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szula\Desktop\Urszula W\ZAMÓWIENIA PUBLICZNE\ZAMÓWIENIA poniżej PROGU 30 tys\USŁUGI MEDYCZNE\2020\BIP\"/>
    </mc:Choice>
  </mc:AlternateContent>
  <xr:revisionPtr revIDLastSave="0" documentId="13_ncr:1_{A4461502-156C-4C3F-86A6-F9CAD2C1FE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2" l="1"/>
  <c r="G12" i="2"/>
  <c r="I12" i="2" s="1"/>
  <c r="I133" i="2" l="1"/>
  <c r="I132" i="2"/>
  <c r="G126" i="2"/>
  <c r="I126" i="2" s="1"/>
  <c r="G120" i="2"/>
  <c r="I120" i="2" s="1"/>
  <c r="G112" i="2"/>
  <c r="I112" i="2" s="1"/>
  <c r="G106" i="2"/>
  <c r="G100" i="2"/>
  <c r="I100" i="2" s="1"/>
  <c r="G90" i="2"/>
  <c r="I90" i="2" s="1"/>
  <c r="G84" i="2"/>
  <c r="I84" i="2" s="1"/>
  <c r="G78" i="2"/>
  <c r="I78" i="2" s="1"/>
  <c r="G72" i="2"/>
  <c r="I72" i="2" s="1"/>
  <c r="G66" i="2"/>
  <c r="I66" i="2" s="1"/>
  <c r="G54" i="2"/>
  <c r="I54" i="2" s="1"/>
  <c r="G48" i="2"/>
  <c r="I48" i="2" s="1"/>
  <c r="G42" i="2"/>
  <c r="I42" i="2" s="1"/>
  <c r="G36" i="2"/>
  <c r="I36" i="2" s="1"/>
  <c r="G30" i="2"/>
  <c r="I30" i="2" s="1"/>
  <c r="G24" i="2"/>
  <c r="I24" i="2" s="1"/>
  <c r="G18" i="2"/>
  <c r="I18" i="2" s="1"/>
  <c r="G6" i="2"/>
  <c r="I6" i="2" s="1"/>
  <c r="I118" i="2" l="1"/>
  <c r="I134" i="2"/>
  <c r="I96" i="2"/>
  <c r="I1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F6" authorId="0" shapeId="0" xr:uid="{6092BF35-BABE-42B9-B93E-C000EDD24F83}">
      <text>
        <r>
          <rPr>
            <b/>
            <sz val="9"/>
            <color indexed="81"/>
            <rFont val="Tahoma"/>
            <family val="2"/>
            <charset val="238"/>
          </rPr>
          <t>wpisać kwotę w zł - tylko cyfry</t>
        </r>
      </text>
    </comment>
  </commentList>
</comments>
</file>

<file path=xl/sharedStrings.xml><?xml version="1.0" encoding="utf-8"?>
<sst xmlns="http://schemas.openxmlformats.org/spreadsheetml/2006/main" count="225" uniqueCount="78">
  <si>
    <t>Inne czynniki, w tym niebezpieczne: obciążenia układu mięśniowo-kostnego.</t>
  </si>
  <si>
    <t>Opis warunków pracy uwzględniający informacje o występowaniu na stanowisku pracy czynników niebezpiecznych, szkodliwych dla zdrowia, czynników uciążliwych i innych wynikających ze sposobu wykonywania pracy</t>
  </si>
  <si>
    <t>Określenie stanowiska pracy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</si>
  <si>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</si>
  <si>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</si>
  <si>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</si>
  <si>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</si>
  <si>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</si>
  <si>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</si>
  <si>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</si>
  <si>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</si>
  <si>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</si>
  <si>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</si>
  <si>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</si>
  <si>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Inne czynniki, w tym niebezpieczne; obciążenie układu mięśniowo-kostnego, stojący charakter pracy.</t>
  </si>
  <si>
    <t>Wizytacja stanowisk pracy przez lekarza – cena za jedna godzinę</t>
  </si>
  <si>
    <t>Stanowisko</t>
  </si>
  <si>
    <t>L.p.</t>
  </si>
  <si>
    <t>Niezbedne badania wchodzącego w zakres kontrolnego badania</t>
  </si>
  <si>
    <t>Niezbedne badania wchodzącego w zakres wstępnego badania</t>
  </si>
  <si>
    <t>Cena brutto poszczegól
-nych badań 
z kol. 5</t>
  </si>
  <si>
    <t>Pracownik gospodarczy</t>
  </si>
  <si>
    <t>Wykonanie badania osób wykorzystujących samochód prywatny do celów służbowych wraz z wydaniem orzeczenia lekarskiego.</t>
  </si>
  <si>
    <t>Łączna cena brutto 
(suma cen 
z kol. 6)</t>
  </si>
  <si>
    <t xml:space="preserve">Opis warunków pracy uwzględniający informacje o występowaniu na stanowisku pracy czynników niebezpiecznych, szkodliwych dla zdrowia, czynników uciążliwych i innych wynikających ze sposobu wykonywania pracy                 </t>
  </si>
  <si>
    <t>RAZEM INNE BADANIA/USŁUGI</t>
  </si>
  <si>
    <t>RAZEM BADANIA KONTROLNE</t>
  </si>
  <si>
    <t>Wartość usługi 
(kol. 7 x kol. 8)</t>
  </si>
  <si>
    <t xml:space="preserve">
Załącznik nr 1 do oferty na  świadczenie profilaktycznych usług medycznych dla pracowników 
Miejskiego Ośrodka Sportu i Rekreacji Płock Sp. z o.o.
</t>
  </si>
  <si>
    <t xml:space="preserve">
RAZEM BADANIA OKRESOWE
</t>
  </si>
  <si>
    <t xml:space="preserve">
RAZEM BADANIA WSTĘPNE
</t>
  </si>
  <si>
    <t xml:space="preserve">Szacowana liczba osób do badania  </t>
  </si>
  <si>
    <t xml:space="preserve">Szacowana liczba osób do badania   </t>
  </si>
  <si>
    <t>Inne czynniki, w tym niebezpieczne:   praca przy komputerze</t>
  </si>
  <si>
    <t>Niezbędne badania zakresie okresowego badania pracownika</t>
  </si>
  <si>
    <t>Zapewnienie bezpieczeństwa osobom korzystającym z pływalni krytej oraz z kąpieliska wodnego otwartego (kąpiących się, pływających, uprawiających sporty wodne) w systemie pracy dwuzmianowej.</t>
  </si>
  <si>
    <t xml:space="preserve">Czynniki fizyczne; mikroklimat gorący (28-32°C pływalnia kryta, zmienny- kąpielisko otwarte), wysoka wilgotność powietrza (50-56% pływalnia kryta), hałas. Czynniki chemiczne: narażenie na opary chloru (pływalnia kryta). Czynniki biologiczne: narażenie na zakażenia (bakterie, wirusy, grzyby). </t>
  </si>
  <si>
    <t>I.  Niezbedne badania OKRESOWE i wydanie orzeczenia dla pracowników</t>
  </si>
  <si>
    <t>II.    Niezbędne badania KONTROLNE i wydanie orzeczenia  dla pracowników</t>
  </si>
  <si>
    <t>III.  Niezbędne badania WSTĘPNE i wydanie orzeczenia  dla pracowników</t>
  </si>
  <si>
    <t>IV.  INNE   BADANIA / USŁUGI</t>
  </si>
  <si>
    <t>Wykonanie badania sanitarno–epidemiologicznego      i wydanie orzeczenia lekarskiego dla pracowników</t>
  </si>
  <si>
    <t>OGÓŁEM CENA OFERTY  (BRUTTO)
(razem badania okresowe, kontrolne, wstępne, inne badania/usługi)</t>
  </si>
  <si>
    <t>Utrzymanie porządku i czystości w pomieszczeniach obiektu sportowego oraz na terenie należącym do obiektu.</t>
  </si>
  <si>
    <t>Instruktor dyscypliny sportu - pływanie</t>
  </si>
  <si>
    <t>Prowadzenie zajęć w zakresie pływania oraz zapewnienie bezpieczeństwa osobom korzystającym z zajęć nauki pływania.</t>
  </si>
  <si>
    <t>Czynniki fizyczne; mikroklimat gorący (28-32°C - pływalnia kryta), wysoka wilgotność powietrza (ok. 50% - pływalnia kryta), hałas. Czynniki chemiczne: narażenie na opary chloru (pływalnia kryta). Czynniki biologiczne: narażenie na zakażenia (bakterie, wirusy, grzyby).</t>
  </si>
  <si>
    <t>Pracownik obsługi ESOK (Elektroniczny System Obsługi Klienta)</t>
  </si>
  <si>
    <t>Obsługa kasowa osób korzystających z obiektu sportowego, udzielanie informacji i rozliczanie klienta.</t>
  </si>
  <si>
    <t>Bieżąca obsługa i konserwacja maszyn i urządzeń w obiekcie sportowym oraz zapewnienie ciągłego procesu uzdatniania wody basenowej.</t>
  </si>
  <si>
    <t>Sprzątaczka</t>
  </si>
  <si>
    <t>Szatniarz</t>
  </si>
  <si>
    <t>Zapewnienie bezpieczeństwa osobom korzystającym z pływalni krytej oraz z kąpieliska wodnego otwartego (kąpiących się, pływających, uprawiających sporty wodne).</t>
  </si>
  <si>
    <t>Obsługa szatni w obiekcie sportowym.</t>
  </si>
  <si>
    <t>Utrzymanie porządku i czystości w pomieszczeniach obiektu sportowego oraz utrzymanie zieleni na terenach obiektu.</t>
  </si>
  <si>
    <t xml:space="preserve">Konserwator/Starszy konserwator </t>
  </si>
  <si>
    <t>Ratownik/Starszy ratownik</t>
  </si>
  <si>
    <t xml:space="preserve">Ratownik/Starszy ratownik </t>
  </si>
  <si>
    <t>Czynniki fizyczne: mikroklimat zmienny (praca w budynku oraz na terenie otwartym). Czynniki chemiczne: kontakt ze środkami chemicznymi (podchloryn sodu, stężony kwas siarkowy 96% i inne). Czynniki biologiczne: narażenie na zakażenia (bakterie, wirusy, grzyby). Inne czynniki, w tym niebezpieczne: obciążenia układu mięśniowo- kostnego, praca na wysokości/praca na wysokości do 3 m.</t>
  </si>
  <si>
    <t xml:space="preserve">Inne czynniki, w tym niebezpieczne: praca przy komputerze, monotypia. </t>
  </si>
  <si>
    <t>Dbałość o właściwy stan techniczny, ergonomiczny i estetyczny obiektu, wykonywanie napraw urządzeń, instalacji i wyposażenia obiektu.</t>
  </si>
  <si>
    <t>Inne czynniki, w tym niebezpieczne: obciążenie układu mięśniowo-kostnego, praca na wysokości.</t>
  </si>
  <si>
    <t>Pracownik gospodarczy/Sprzątaczka</t>
  </si>
  <si>
    <t>Utrzymanie porządku i czystości w pomieszczeniach obiektu sportowego oraz utrzymanie zieleni na terenach obiektu/utrzymanie porządku i czystości na obiekcie i terenie przyległym do obiektu.</t>
  </si>
  <si>
    <t>Czynniki fizyczne: klimat zmienny (praca w budynku i na terenie otwartym), Czynniki chemiczne: kontakt z chemicznymi środkami do utrzymania czystości. Czynniki biologiczne: narażenie na zakażenie bakteryjne, wirusowe, grzybicze. Inne czynniki, w tym niebezpieczne: obciążenie układu mięśniowo-kostnego, praca na wysokości do 3 m.</t>
  </si>
  <si>
    <t xml:space="preserve">Czynniki fizyczne: klimat zmienny (praca w budynku i na terenie otwartym), Czynniki chemiczne: kontakt z chemicznymi środkami do utrzymania czystości. Czynniki biologiczne: narażenie na zakażenie bakteryjne, wirusowe, grzybicze. Inne czynniki, w tym niebezpieczne: obciążenie układu mięśniowo-kostnego, praca na wysokości do 3 m. </t>
  </si>
  <si>
    <t xml:space="preserve">                                                                                              </t>
  </si>
  <si>
    <t xml:space="preserve">                               </t>
  </si>
  <si>
    <t>Specjaliści ds.: obsługi  obiektu,sekretariatu,zamówień publ., kadr, finansowo - księg., marketingu, inwestycji i remontów i inni</t>
  </si>
  <si>
    <t>Obsługa administracyjna obiektu, prowadzenie spraw: zamówień publ., sekretariatu, kadr, finansowo - księgowych, marketing i organizacja oraz obsługa imprez sportowych, sprawy formalne dotyczące inwestycji i remontów</t>
  </si>
  <si>
    <t>Instruktor dyscypliny sportu - piłka nożna/wschodnie sztuki walki/siłownia</t>
  </si>
  <si>
    <t>Organizacja i prowadzenie zajęć sportowych w zakresie piłki nożnej/siłowni/sztuk walki oraz zapewnienie bezpieczeństwa osobom korzystającym z zajęć na obiekcie</t>
  </si>
  <si>
    <t>Operator urządzeń technicznych/technik obiektu</t>
  </si>
  <si>
    <t>Inne czynniki, w tym niebezpieczne: obciążenie układu mięśniowo-kostnego, stojący charakter pracy</t>
  </si>
  <si>
    <t xml:space="preserve">Czynniki fizyczne: hałas. Inne czynniki, w tym niebezpieczne: obciążenie układu mięśniowo-kostnego, stres. </t>
  </si>
  <si>
    <t>Prowadzenie pojazdy służbowego, realizacja zaopatrzenia dla Spółki, dbanie o stan techniczny i estetyczny samochodu służbowego.</t>
  </si>
  <si>
    <t>Kierowca  pojazdu służbowego do 3,5 tony, zaopatrzeniowiec</t>
  </si>
  <si>
    <t xml:space="preserve">                                                                                                                                                                                                                                   Załącznik nr 2 
                                                                                                                                                                                                                                   do zaproszenia do składania 
                                                                                                                                                                                                                                   ofert z dnia 28.01.2020 r.                                                                                                                                                                                                                            
UWAGA - w kolumnie nr 5 w tabeli wpisać należy tylko niezbędne badania dla danego stanowiska. Jeśli przy badaniu pracownika okaże się, że potrzebne są inne badania, to będą one wyceniane zgodnie z cennikiem załączonym do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</si>
</sst>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3" xfId="0" applyBorder="1" applyAlignment="1"/>
    <xf numFmtId="0" fontId="7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5"/>
  <sheetViews>
    <sheetView tabSelected="1" topLeftCell="A127" workbookViewId="0">
      <selection activeCell="D6" sqref="D6:D11"/>
    </sheetView>
  </sheetViews>
  <sheetFormatPr defaultRowHeight="15" x14ac:dyDescent="0.25"/>
  <cols>
    <col min="1" max="1" width="7.28515625" customWidth="1"/>
    <col min="2" max="2" width="20.28515625" customWidth="1"/>
    <col min="3" max="3" width="26.28515625" customWidth="1"/>
    <col min="4" max="4" width="40.7109375" customWidth="1"/>
    <col min="9" max="9" width="37.7109375" customWidth="1"/>
  </cols>
  <sheetData>
    <row r="1" spans="1:9" ht="72.75" customHeight="1" x14ac:dyDescent="0.25">
      <c r="A1" s="98" t="s">
        <v>77</v>
      </c>
      <c r="B1" s="99"/>
      <c r="C1" s="99"/>
      <c r="D1" s="99"/>
      <c r="E1" s="99"/>
      <c r="F1" s="99"/>
      <c r="G1" s="99"/>
      <c r="H1" s="99"/>
      <c r="I1" s="99"/>
    </row>
    <row r="2" spans="1:9" ht="7.5" customHeight="1" x14ac:dyDescent="0.25">
      <c r="A2" s="100" t="s">
        <v>28</v>
      </c>
      <c r="B2" s="101"/>
      <c r="C2" s="101"/>
      <c r="D2" s="101"/>
      <c r="E2" s="101"/>
      <c r="F2" s="101"/>
      <c r="G2" s="101"/>
      <c r="H2" s="101"/>
      <c r="I2" s="102"/>
    </row>
    <row r="3" spans="1:9" x14ac:dyDescent="0.25">
      <c r="A3" s="103" t="s">
        <v>17</v>
      </c>
      <c r="B3" s="105" t="s">
        <v>16</v>
      </c>
      <c r="C3" s="105" t="s">
        <v>2</v>
      </c>
      <c r="D3" s="71" t="s">
        <v>1</v>
      </c>
      <c r="E3" s="76" t="s">
        <v>37</v>
      </c>
      <c r="F3" s="107"/>
      <c r="G3" s="107"/>
      <c r="H3" s="107"/>
      <c r="I3" s="108"/>
    </row>
    <row r="4" spans="1:9" ht="80.25" customHeight="1" x14ac:dyDescent="0.25">
      <c r="A4" s="104"/>
      <c r="B4" s="106"/>
      <c r="C4" s="106"/>
      <c r="D4" s="72"/>
      <c r="E4" s="5" t="s">
        <v>34</v>
      </c>
      <c r="F4" s="5" t="s">
        <v>20</v>
      </c>
      <c r="G4" s="5" t="s">
        <v>23</v>
      </c>
      <c r="H4" s="5" t="s">
        <v>31</v>
      </c>
      <c r="I4" s="5" t="s">
        <v>27</v>
      </c>
    </row>
    <row r="5" spans="1:9" x14ac:dyDescent="0.25">
      <c r="A5" s="8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9">
        <v>9</v>
      </c>
    </row>
    <row r="6" spans="1:9" ht="24.95" customHeight="1" x14ac:dyDescent="0.25">
      <c r="A6" s="47" t="s">
        <v>3</v>
      </c>
      <c r="B6" s="50" t="s">
        <v>68</v>
      </c>
      <c r="C6" s="50" t="s">
        <v>69</v>
      </c>
      <c r="D6" s="50" t="s">
        <v>33</v>
      </c>
      <c r="E6" s="1" t="s">
        <v>3</v>
      </c>
      <c r="F6" s="21"/>
      <c r="G6" s="91">
        <f>SUM(F6:F11)</f>
        <v>0</v>
      </c>
      <c r="H6" s="53">
        <v>31</v>
      </c>
      <c r="I6" s="84">
        <f>G6*H6</f>
        <v>0</v>
      </c>
    </row>
    <row r="7" spans="1:9" ht="24.95" customHeight="1" x14ac:dyDescent="0.25">
      <c r="A7" s="90"/>
      <c r="B7" s="64"/>
      <c r="C7" s="64"/>
      <c r="D7" s="64"/>
      <c r="E7" s="1" t="s">
        <v>4</v>
      </c>
      <c r="F7" s="21"/>
      <c r="G7" s="92"/>
      <c r="H7" s="112"/>
      <c r="I7" s="109"/>
    </row>
    <row r="8" spans="1:9" ht="24.95" customHeight="1" x14ac:dyDescent="0.25">
      <c r="A8" s="90"/>
      <c r="B8" s="64"/>
      <c r="C8" s="64"/>
      <c r="D8" s="64"/>
      <c r="E8" s="1" t="s">
        <v>5</v>
      </c>
      <c r="F8" s="21"/>
      <c r="G8" s="92"/>
      <c r="H8" s="112"/>
      <c r="I8" s="109"/>
    </row>
    <row r="9" spans="1:9" ht="24.95" customHeight="1" x14ac:dyDescent="0.25">
      <c r="A9" s="90"/>
      <c r="B9" s="64"/>
      <c r="C9" s="64"/>
      <c r="D9" s="64"/>
      <c r="E9" s="1" t="s">
        <v>6</v>
      </c>
      <c r="F9" s="21"/>
      <c r="G9" s="92"/>
      <c r="H9" s="112"/>
      <c r="I9" s="109"/>
    </row>
    <row r="10" spans="1:9" ht="24.95" customHeight="1" x14ac:dyDescent="0.25">
      <c r="A10" s="90"/>
      <c r="B10" s="64"/>
      <c r="C10" s="64"/>
      <c r="D10" s="64"/>
      <c r="E10" s="1" t="s">
        <v>7</v>
      </c>
      <c r="F10" s="21"/>
      <c r="G10" s="92"/>
      <c r="H10" s="112"/>
      <c r="I10" s="109"/>
    </row>
    <row r="11" spans="1:9" ht="24.95" customHeight="1" x14ac:dyDescent="0.25">
      <c r="A11" s="90"/>
      <c r="B11" s="64"/>
      <c r="C11" s="64"/>
      <c r="D11" s="64"/>
      <c r="E11" s="1" t="s">
        <v>8</v>
      </c>
      <c r="F11" s="21"/>
      <c r="G11" s="92"/>
      <c r="H11" s="112"/>
      <c r="I11" s="109"/>
    </row>
    <row r="12" spans="1:9" ht="24.95" customHeight="1" x14ac:dyDescent="0.25">
      <c r="A12" s="47" t="s">
        <v>4</v>
      </c>
      <c r="B12" s="50" t="s">
        <v>44</v>
      </c>
      <c r="C12" s="50" t="s">
        <v>45</v>
      </c>
      <c r="D12" s="50" t="s">
        <v>46</v>
      </c>
      <c r="E12" s="1" t="s">
        <v>3</v>
      </c>
      <c r="F12" s="21"/>
      <c r="G12" s="91">
        <f>SUM(F12:F17)</f>
        <v>0</v>
      </c>
      <c r="H12" s="53">
        <v>1</v>
      </c>
      <c r="I12" s="84">
        <f t="shared" ref="I12:I54" si="0">G12*H12</f>
        <v>0</v>
      </c>
    </row>
    <row r="13" spans="1:9" ht="24.95" customHeight="1" x14ac:dyDescent="0.25">
      <c r="A13" s="90"/>
      <c r="B13" s="64"/>
      <c r="C13" s="64"/>
      <c r="D13" s="64"/>
      <c r="E13" s="1" t="s">
        <v>4</v>
      </c>
      <c r="F13" s="21"/>
      <c r="G13" s="92"/>
      <c r="H13" s="112"/>
      <c r="I13" s="109"/>
    </row>
    <row r="14" spans="1:9" ht="24.95" customHeight="1" x14ac:dyDescent="0.25">
      <c r="A14" s="90"/>
      <c r="B14" s="64"/>
      <c r="C14" s="64"/>
      <c r="D14" s="64"/>
      <c r="E14" s="1" t="s">
        <v>5</v>
      </c>
      <c r="F14" s="21"/>
      <c r="G14" s="92"/>
      <c r="H14" s="112"/>
      <c r="I14" s="109"/>
    </row>
    <row r="15" spans="1:9" ht="24.95" customHeight="1" x14ac:dyDescent="0.25">
      <c r="A15" s="90"/>
      <c r="B15" s="64"/>
      <c r="C15" s="64"/>
      <c r="D15" s="64"/>
      <c r="E15" s="1" t="s">
        <v>6</v>
      </c>
      <c r="F15" s="21"/>
      <c r="G15" s="92"/>
      <c r="H15" s="112"/>
      <c r="I15" s="109"/>
    </row>
    <row r="16" spans="1:9" ht="24.95" customHeight="1" x14ac:dyDescent="0.25">
      <c r="A16" s="90"/>
      <c r="B16" s="64"/>
      <c r="C16" s="64"/>
      <c r="D16" s="64"/>
      <c r="E16" s="1" t="s">
        <v>7</v>
      </c>
      <c r="F16" s="21"/>
      <c r="G16" s="92"/>
      <c r="H16" s="112"/>
      <c r="I16" s="109"/>
    </row>
    <row r="17" spans="1:9" ht="24.95" customHeight="1" x14ac:dyDescent="0.25">
      <c r="A17" s="93"/>
      <c r="B17" s="110"/>
      <c r="C17" s="110"/>
      <c r="D17" s="110"/>
      <c r="E17" s="1" t="s">
        <v>8</v>
      </c>
      <c r="F17" s="21"/>
      <c r="G17" s="111"/>
      <c r="H17" s="113"/>
      <c r="I17" s="114"/>
    </row>
    <row r="18" spans="1:9" ht="24.95" customHeight="1" x14ac:dyDescent="0.25">
      <c r="A18" s="47" t="s">
        <v>5</v>
      </c>
      <c r="B18" s="50" t="s">
        <v>70</v>
      </c>
      <c r="C18" s="50" t="s">
        <v>71</v>
      </c>
      <c r="D18" s="50" t="s">
        <v>0</v>
      </c>
      <c r="E18" s="1" t="s">
        <v>3</v>
      </c>
      <c r="F18" s="21"/>
      <c r="G18" s="91">
        <f>SUM(F18:F23)</f>
        <v>0</v>
      </c>
      <c r="H18" s="53">
        <v>3</v>
      </c>
      <c r="I18" s="84">
        <f t="shared" si="0"/>
        <v>0</v>
      </c>
    </row>
    <row r="19" spans="1:9" ht="24.95" customHeight="1" x14ac:dyDescent="0.25">
      <c r="A19" s="90"/>
      <c r="B19" s="51"/>
      <c r="C19" s="61"/>
      <c r="D19" s="61"/>
      <c r="E19" s="1" t="s">
        <v>4</v>
      </c>
      <c r="F19" s="21"/>
      <c r="G19" s="92"/>
      <c r="H19" s="96"/>
      <c r="I19" s="61"/>
    </row>
    <row r="20" spans="1:9" ht="24.95" customHeight="1" x14ac:dyDescent="0.25">
      <c r="A20" s="90"/>
      <c r="B20" s="51"/>
      <c r="C20" s="61"/>
      <c r="D20" s="61"/>
      <c r="E20" s="1" t="s">
        <v>5</v>
      </c>
      <c r="F20" s="21"/>
      <c r="G20" s="92"/>
      <c r="H20" s="96"/>
      <c r="I20" s="61"/>
    </row>
    <row r="21" spans="1:9" ht="24.95" customHeight="1" x14ac:dyDescent="0.25">
      <c r="A21" s="90"/>
      <c r="B21" s="51"/>
      <c r="C21" s="61"/>
      <c r="D21" s="61"/>
      <c r="E21" s="1" t="s">
        <v>6</v>
      </c>
      <c r="F21" s="21"/>
      <c r="G21" s="92"/>
      <c r="H21" s="96"/>
      <c r="I21" s="61"/>
    </row>
    <row r="22" spans="1:9" ht="24.95" customHeight="1" x14ac:dyDescent="0.25">
      <c r="A22" s="90"/>
      <c r="B22" s="51"/>
      <c r="C22" s="61"/>
      <c r="D22" s="61"/>
      <c r="E22" s="1" t="s">
        <v>7</v>
      </c>
      <c r="F22" s="21"/>
      <c r="G22" s="92"/>
      <c r="H22" s="96"/>
      <c r="I22" s="61"/>
    </row>
    <row r="23" spans="1:9" ht="24.95" customHeight="1" x14ac:dyDescent="0.25">
      <c r="A23" s="93"/>
      <c r="B23" s="52"/>
      <c r="C23" s="62"/>
      <c r="D23" s="62"/>
      <c r="E23" s="1" t="s">
        <v>8</v>
      </c>
      <c r="F23" s="21"/>
      <c r="G23" s="92"/>
      <c r="H23" s="97"/>
      <c r="I23" s="62"/>
    </row>
    <row r="24" spans="1:9" ht="24.95" customHeight="1" x14ac:dyDescent="0.25">
      <c r="A24" s="47" t="s">
        <v>6</v>
      </c>
      <c r="B24" s="50" t="s">
        <v>47</v>
      </c>
      <c r="C24" s="50" t="s">
        <v>48</v>
      </c>
      <c r="D24" s="50" t="s">
        <v>59</v>
      </c>
      <c r="E24" s="1" t="s">
        <v>3</v>
      </c>
      <c r="F24" s="21"/>
      <c r="G24" s="91">
        <f>SUM(F24:F29)</f>
        <v>0</v>
      </c>
      <c r="H24" s="53">
        <v>3</v>
      </c>
      <c r="I24" s="84">
        <f t="shared" si="0"/>
        <v>0</v>
      </c>
    </row>
    <row r="25" spans="1:9" ht="24.95" customHeight="1" x14ac:dyDescent="0.25">
      <c r="A25" s="90"/>
      <c r="B25" s="61"/>
      <c r="C25" s="61"/>
      <c r="D25" s="61"/>
      <c r="E25" s="1" t="s">
        <v>4</v>
      </c>
      <c r="F25" s="21"/>
      <c r="G25" s="92"/>
      <c r="H25" s="96"/>
      <c r="I25" s="61"/>
    </row>
    <row r="26" spans="1:9" ht="24.95" customHeight="1" x14ac:dyDescent="0.25">
      <c r="A26" s="90"/>
      <c r="B26" s="61"/>
      <c r="C26" s="61"/>
      <c r="D26" s="61"/>
      <c r="E26" s="1" t="s">
        <v>5</v>
      </c>
      <c r="F26" s="21"/>
      <c r="G26" s="92"/>
      <c r="H26" s="96"/>
      <c r="I26" s="61"/>
    </row>
    <row r="27" spans="1:9" ht="24.95" customHeight="1" x14ac:dyDescent="0.25">
      <c r="A27" s="90"/>
      <c r="B27" s="61"/>
      <c r="C27" s="61"/>
      <c r="D27" s="61"/>
      <c r="E27" s="1" t="s">
        <v>6</v>
      </c>
      <c r="F27" s="21"/>
      <c r="G27" s="92"/>
      <c r="H27" s="96"/>
      <c r="I27" s="61"/>
    </row>
    <row r="28" spans="1:9" ht="24.95" customHeight="1" x14ac:dyDescent="0.25">
      <c r="A28" s="90"/>
      <c r="B28" s="61"/>
      <c r="C28" s="61"/>
      <c r="D28" s="61"/>
      <c r="E28" s="1" t="s">
        <v>7</v>
      </c>
      <c r="F28" s="21"/>
      <c r="G28" s="92"/>
      <c r="H28" s="96"/>
      <c r="I28" s="61"/>
    </row>
    <row r="29" spans="1:9" ht="24.95" customHeight="1" x14ac:dyDescent="0.25">
      <c r="A29" s="93"/>
      <c r="B29" s="62"/>
      <c r="C29" s="62"/>
      <c r="D29" s="62"/>
      <c r="E29" s="1" t="s">
        <v>8</v>
      </c>
      <c r="F29" s="21"/>
      <c r="G29" s="92"/>
      <c r="H29" s="97"/>
      <c r="I29" s="62"/>
    </row>
    <row r="30" spans="1:9" ht="24.95" customHeight="1" x14ac:dyDescent="0.25">
      <c r="A30" s="47" t="s">
        <v>7</v>
      </c>
      <c r="B30" s="50" t="s">
        <v>72</v>
      </c>
      <c r="C30" s="50" t="s">
        <v>60</v>
      </c>
      <c r="D30" s="50" t="s">
        <v>61</v>
      </c>
      <c r="E30" s="1" t="s">
        <v>3</v>
      </c>
      <c r="F30" s="21"/>
      <c r="G30" s="91">
        <f>SUM(F30:F35)</f>
        <v>0</v>
      </c>
      <c r="H30" s="53">
        <v>2</v>
      </c>
      <c r="I30" s="84">
        <f t="shared" si="0"/>
        <v>0</v>
      </c>
    </row>
    <row r="31" spans="1:9" ht="24.95" customHeight="1" x14ac:dyDescent="0.25">
      <c r="A31" s="90"/>
      <c r="B31" s="61"/>
      <c r="C31" s="61"/>
      <c r="D31" s="61"/>
      <c r="E31" s="1" t="s">
        <v>4</v>
      </c>
      <c r="F31" s="21"/>
      <c r="G31" s="92"/>
      <c r="H31" s="61"/>
      <c r="I31" s="61"/>
    </row>
    <row r="32" spans="1:9" ht="24.95" customHeight="1" x14ac:dyDescent="0.25">
      <c r="A32" s="90"/>
      <c r="B32" s="61"/>
      <c r="C32" s="61"/>
      <c r="D32" s="61"/>
      <c r="E32" s="1" t="s">
        <v>5</v>
      </c>
      <c r="F32" s="21"/>
      <c r="G32" s="92"/>
      <c r="H32" s="61"/>
      <c r="I32" s="61"/>
    </row>
    <row r="33" spans="1:9" ht="24.95" customHeight="1" x14ac:dyDescent="0.25">
      <c r="A33" s="90"/>
      <c r="B33" s="61"/>
      <c r="C33" s="61"/>
      <c r="D33" s="61"/>
      <c r="E33" s="1" t="s">
        <v>6</v>
      </c>
      <c r="F33" s="21"/>
      <c r="G33" s="92"/>
      <c r="H33" s="61"/>
      <c r="I33" s="61"/>
    </row>
    <row r="34" spans="1:9" ht="24.95" customHeight="1" x14ac:dyDescent="0.25">
      <c r="A34" s="90"/>
      <c r="B34" s="61"/>
      <c r="C34" s="61"/>
      <c r="D34" s="61"/>
      <c r="E34" s="1" t="s">
        <v>7</v>
      </c>
      <c r="F34" s="21"/>
      <c r="G34" s="92"/>
      <c r="H34" s="61"/>
      <c r="I34" s="61"/>
    </row>
    <row r="35" spans="1:9" ht="24.95" customHeight="1" x14ac:dyDescent="0.25">
      <c r="A35" s="93"/>
      <c r="B35" s="62"/>
      <c r="C35" s="62"/>
      <c r="D35" s="62"/>
      <c r="E35" s="1" t="s">
        <v>8</v>
      </c>
      <c r="F35" s="21"/>
      <c r="G35" s="92"/>
      <c r="H35" s="62"/>
      <c r="I35" s="62"/>
    </row>
    <row r="36" spans="1:9" ht="24.95" customHeight="1" x14ac:dyDescent="0.25">
      <c r="A36" s="47" t="s">
        <v>8</v>
      </c>
      <c r="B36" s="50" t="s">
        <v>55</v>
      </c>
      <c r="C36" s="50" t="s">
        <v>49</v>
      </c>
      <c r="D36" s="50" t="s">
        <v>58</v>
      </c>
      <c r="E36" s="1" t="s">
        <v>3</v>
      </c>
      <c r="F36" s="21"/>
      <c r="G36" s="91">
        <f t="shared" ref="G36" si="1">SUM(F36:F41)</f>
        <v>0</v>
      </c>
      <c r="H36" s="53">
        <v>21</v>
      </c>
      <c r="I36" s="84">
        <f t="shared" si="0"/>
        <v>0</v>
      </c>
    </row>
    <row r="37" spans="1:9" ht="24.95" customHeight="1" x14ac:dyDescent="0.25">
      <c r="A37" s="90"/>
      <c r="B37" s="61"/>
      <c r="C37" s="61"/>
      <c r="D37" s="61"/>
      <c r="E37" s="1" t="s">
        <v>4</v>
      </c>
      <c r="F37" s="21"/>
      <c r="G37" s="92"/>
      <c r="H37" s="61"/>
      <c r="I37" s="61"/>
    </row>
    <row r="38" spans="1:9" ht="24.95" customHeight="1" x14ac:dyDescent="0.25">
      <c r="A38" s="90"/>
      <c r="B38" s="61"/>
      <c r="C38" s="61"/>
      <c r="D38" s="61"/>
      <c r="E38" s="1" t="s">
        <v>5</v>
      </c>
      <c r="F38" s="21"/>
      <c r="G38" s="92"/>
      <c r="H38" s="61"/>
      <c r="I38" s="61"/>
    </row>
    <row r="39" spans="1:9" ht="24.95" customHeight="1" x14ac:dyDescent="0.25">
      <c r="A39" s="90"/>
      <c r="B39" s="61"/>
      <c r="C39" s="61"/>
      <c r="D39" s="61"/>
      <c r="E39" s="1" t="s">
        <v>6</v>
      </c>
      <c r="F39" s="21"/>
      <c r="G39" s="92"/>
      <c r="H39" s="61"/>
      <c r="I39" s="61"/>
    </row>
    <row r="40" spans="1:9" ht="24.95" customHeight="1" x14ac:dyDescent="0.25">
      <c r="A40" s="90"/>
      <c r="B40" s="61"/>
      <c r="C40" s="61"/>
      <c r="D40" s="61"/>
      <c r="E40" s="1" t="s">
        <v>7</v>
      </c>
      <c r="F40" s="21"/>
      <c r="G40" s="92"/>
      <c r="H40" s="61"/>
      <c r="I40" s="61"/>
    </row>
    <row r="41" spans="1:9" ht="24.95" customHeight="1" x14ac:dyDescent="0.25">
      <c r="A41" s="93"/>
      <c r="B41" s="62"/>
      <c r="C41" s="62"/>
      <c r="D41" s="62"/>
      <c r="E41" s="1" t="s">
        <v>8</v>
      </c>
      <c r="F41" s="21"/>
      <c r="G41" s="92"/>
      <c r="H41" s="62"/>
      <c r="I41" s="62"/>
    </row>
    <row r="42" spans="1:9" ht="24.95" customHeight="1" x14ac:dyDescent="0.25">
      <c r="A42" s="56" t="s">
        <v>9</v>
      </c>
      <c r="B42" s="50" t="s">
        <v>56</v>
      </c>
      <c r="C42" s="50" t="s">
        <v>52</v>
      </c>
      <c r="D42" s="50" t="s">
        <v>36</v>
      </c>
      <c r="E42" s="1" t="s">
        <v>3</v>
      </c>
      <c r="F42" s="21"/>
      <c r="G42" s="91">
        <f t="shared" ref="G42" si="2">SUM(F42:F47)</f>
        <v>0</v>
      </c>
      <c r="H42" s="59">
        <v>16</v>
      </c>
      <c r="I42" s="91">
        <f t="shared" si="0"/>
        <v>0</v>
      </c>
    </row>
    <row r="43" spans="1:9" ht="24.95" customHeight="1" x14ac:dyDescent="0.25">
      <c r="A43" s="94"/>
      <c r="B43" s="51"/>
      <c r="C43" s="51"/>
      <c r="D43" s="51"/>
      <c r="E43" s="1" t="s">
        <v>4</v>
      </c>
      <c r="F43" s="21"/>
      <c r="G43" s="92"/>
      <c r="H43" s="57"/>
      <c r="I43" s="57"/>
    </row>
    <row r="44" spans="1:9" ht="24.95" customHeight="1" x14ac:dyDescent="0.25">
      <c r="A44" s="94"/>
      <c r="B44" s="51"/>
      <c r="C44" s="51"/>
      <c r="D44" s="51"/>
      <c r="E44" s="1" t="s">
        <v>5</v>
      </c>
      <c r="F44" s="21"/>
      <c r="G44" s="92"/>
      <c r="H44" s="57"/>
      <c r="I44" s="57"/>
    </row>
    <row r="45" spans="1:9" ht="24.95" customHeight="1" x14ac:dyDescent="0.25">
      <c r="A45" s="94"/>
      <c r="B45" s="51"/>
      <c r="C45" s="51"/>
      <c r="D45" s="51"/>
      <c r="E45" s="1" t="s">
        <v>6</v>
      </c>
      <c r="F45" s="21"/>
      <c r="G45" s="92"/>
      <c r="H45" s="57"/>
      <c r="I45" s="57"/>
    </row>
    <row r="46" spans="1:9" ht="24.95" customHeight="1" x14ac:dyDescent="0.25">
      <c r="A46" s="94"/>
      <c r="B46" s="51"/>
      <c r="C46" s="51"/>
      <c r="D46" s="51"/>
      <c r="E46" s="1" t="s">
        <v>7</v>
      </c>
      <c r="F46" s="21"/>
      <c r="G46" s="92"/>
      <c r="H46" s="57"/>
      <c r="I46" s="57"/>
    </row>
    <row r="47" spans="1:9" ht="24.95" customHeight="1" x14ac:dyDescent="0.25">
      <c r="A47" s="95"/>
      <c r="B47" s="52"/>
      <c r="C47" s="52"/>
      <c r="D47" s="52"/>
      <c r="E47" s="1" t="s">
        <v>8</v>
      </c>
      <c r="F47" s="21"/>
      <c r="G47" s="92"/>
      <c r="H47" s="58"/>
      <c r="I47" s="58"/>
    </row>
    <row r="48" spans="1:9" ht="24.95" customHeight="1" x14ac:dyDescent="0.25">
      <c r="A48" s="47" t="s">
        <v>10</v>
      </c>
      <c r="B48" s="81" t="s">
        <v>21</v>
      </c>
      <c r="C48" s="50" t="s">
        <v>54</v>
      </c>
      <c r="D48" s="50" t="s">
        <v>64</v>
      </c>
      <c r="E48" s="1" t="s">
        <v>3</v>
      </c>
      <c r="F48" s="21"/>
      <c r="G48" s="91">
        <f t="shared" ref="G48" si="3">SUM(F48:F53)</f>
        <v>0</v>
      </c>
      <c r="H48" s="53">
        <v>4</v>
      </c>
      <c r="I48" s="84">
        <f t="shared" si="0"/>
        <v>0</v>
      </c>
    </row>
    <row r="49" spans="1:9" ht="24.95" customHeight="1" x14ac:dyDescent="0.25">
      <c r="A49" s="90"/>
      <c r="B49" s="82"/>
      <c r="C49" s="51"/>
      <c r="D49" s="51"/>
      <c r="E49" s="1" t="s">
        <v>4</v>
      </c>
      <c r="F49" s="21"/>
      <c r="G49" s="92"/>
      <c r="H49" s="48"/>
      <c r="I49" s="48"/>
    </row>
    <row r="50" spans="1:9" ht="24.95" customHeight="1" x14ac:dyDescent="0.25">
      <c r="A50" s="90"/>
      <c r="B50" s="82"/>
      <c r="C50" s="51"/>
      <c r="D50" s="51"/>
      <c r="E50" s="1" t="s">
        <v>5</v>
      </c>
      <c r="F50" s="21"/>
      <c r="G50" s="92"/>
      <c r="H50" s="48"/>
      <c r="I50" s="48"/>
    </row>
    <row r="51" spans="1:9" ht="24.95" customHeight="1" x14ac:dyDescent="0.25">
      <c r="A51" s="90"/>
      <c r="B51" s="82"/>
      <c r="C51" s="51"/>
      <c r="D51" s="51"/>
      <c r="E51" s="1" t="s">
        <v>6</v>
      </c>
      <c r="F51" s="21"/>
      <c r="G51" s="92"/>
      <c r="H51" s="48"/>
      <c r="I51" s="48"/>
    </row>
    <row r="52" spans="1:9" ht="24.95" customHeight="1" x14ac:dyDescent="0.25">
      <c r="A52" s="90"/>
      <c r="B52" s="82"/>
      <c r="C52" s="51"/>
      <c r="D52" s="51"/>
      <c r="E52" s="1" t="s">
        <v>7</v>
      </c>
      <c r="F52" s="21"/>
      <c r="G52" s="92"/>
      <c r="H52" s="48"/>
      <c r="I52" s="48"/>
    </row>
    <row r="53" spans="1:9" ht="24.95" customHeight="1" x14ac:dyDescent="0.25">
      <c r="A53" s="93"/>
      <c r="B53" s="83"/>
      <c r="C53" s="52"/>
      <c r="D53" s="52"/>
      <c r="E53" s="1" t="s">
        <v>8</v>
      </c>
      <c r="F53" s="21"/>
      <c r="G53" s="92"/>
      <c r="H53" s="49"/>
      <c r="I53" s="49"/>
    </row>
    <row r="54" spans="1:9" ht="24.95" customHeight="1" x14ac:dyDescent="0.25">
      <c r="A54" s="47" t="s">
        <v>11</v>
      </c>
      <c r="B54" s="50" t="s">
        <v>50</v>
      </c>
      <c r="C54" s="50" t="s">
        <v>43</v>
      </c>
      <c r="D54" s="50" t="s">
        <v>65</v>
      </c>
      <c r="E54" s="1" t="s">
        <v>3</v>
      </c>
      <c r="F54" s="21"/>
      <c r="G54" s="91">
        <f t="shared" ref="G54" si="4">SUM(F54:F59)</f>
        <v>0</v>
      </c>
      <c r="H54" s="53">
        <v>3</v>
      </c>
      <c r="I54" s="84">
        <f t="shared" si="0"/>
        <v>0</v>
      </c>
    </row>
    <row r="55" spans="1:9" ht="24.95" customHeight="1" x14ac:dyDescent="0.25">
      <c r="A55" s="90"/>
      <c r="B55" s="51"/>
      <c r="C55" s="64"/>
      <c r="D55" s="51"/>
      <c r="E55" s="1" t="s">
        <v>4</v>
      </c>
      <c r="F55" s="21"/>
      <c r="G55" s="92"/>
      <c r="H55" s="48"/>
      <c r="I55" s="48"/>
    </row>
    <row r="56" spans="1:9" ht="24.95" customHeight="1" x14ac:dyDescent="0.25">
      <c r="A56" s="90"/>
      <c r="B56" s="51"/>
      <c r="C56" s="64"/>
      <c r="D56" s="51"/>
      <c r="E56" s="1" t="s">
        <v>5</v>
      </c>
      <c r="F56" s="21"/>
      <c r="G56" s="92"/>
      <c r="H56" s="48"/>
      <c r="I56" s="48"/>
    </row>
    <row r="57" spans="1:9" ht="24.95" customHeight="1" x14ac:dyDescent="0.25">
      <c r="A57" s="90"/>
      <c r="B57" s="51"/>
      <c r="C57" s="64"/>
      <c r="D57" s="51"/>
      <c r="E57" s="1" t="s">
        <v>6</v>
      </c>
      <c r="F57" s="21"/>
      <c r="G57" s="92"/>
      <c r="H57" s="48"/>
      <c r="I57" s="48"/>
    </row>
    <row r="58" spans="1:9" ht="24.95" customHeight="1" x14ac:dyDescent="0.25">
      <c r="A58" s="90"/>
      <c r="B58" s="51"/>
      <c r="C58" s="64"/>
      <c r="D58" s="51"/>
      <c r="E58" s="1" t="s">
        <v>7</v>
      </c>
      <c r="F58" s="21"/>
      <c r="G58" s="92"/>
      <c r="H58" s="48"/>
      <c r="I58" s="48"/>
    </row>
    <row r="59" spans="1:9" ht="24.95" customHeight="1" x14ac:dyDescent="0.25">
      <c r="A59" s="90"/>
      <c r="B59" s="51"/>
      <c r="C59" s="64"/>
      <c r="D59" s="51"/>
      <c r="E59" s="33" t="s">
        <v>8</v>
      </c>
      <c r="F59" s="34"/>
      <c r="G59" s="92"/>
      <c r="H59" s="48"/>
      <c r="I59" s="48"/>
    </row>
    <row r="60" spans="1:9" ht="133.5" customHeight="1" x14ac:dyDescent="0.25">
      <c r="A60" s="2" t="s">
        <v>12</v>
      </c>
      <c r="B60" s="36" t="s">
        <v>76</v>
      </c>
      <c r="C60" s="1" t="s">
        <v>75</v>
      </c>
      <c r="D60" s="36" t="s">
        <v>74</v>
      </c>
      <c r="E60" s="1"/>
      <c r="F60" s="21"/>
      <c r="G60" s="35">
        <v>0</v>
      </c>
      <c r="H60" s="37">
        <v>1</v>
      </c>
      <c r="I60" s="37"/>
    </row>
    <row r="61" spans="1:9" ht="150.75" customHeight="1" x14ac:dyDescent="0.25">
      <c r="A61" s="2" t="s">
        <v>13</v>
      </c>
      <c r="B61" s="36" t="s">
        <v>51</v>
      </c>
      <c r="C61" s="1" t="s">
        <v>53</v>
      </c>
      <c r="D61" s="36" t="s">
        <v>73</v>
      </c>
      <c r="E61" s="1"/>
      <c r="F61" s="21"/>
      <c r="G61" s="35">
        <v>0</v>
      </c>
      <c r="H61" s="37">
        <v>2</v>
      </c>
      <c r="I61" s="37"/>
    </row>
    <row r="62" spans="1:9" ht="15" customHeight="1" x14ac:dyDescent="0.25">
      <c r="A62" s="41" t="s">
        <v>29</v>
      </c>
      <c r="B62" s="55"/>
      <c r="C62" s="55"/>
      <c r="D62" s="55"/>
      <c r="E62" s="55"/>
      <c r="F62" s="55"/>
      <c r="G62" s="55"/>
      <c r="H62" s="85"/>
      <c r="I62" s="22">
        <f>SUM(I6:I59)</f>
        <v>0</v>
      </c>
    </row>
    <row r="63" spans="1:9" ht="15" customHeight="1" x14ac:dyDescent="0.25">
      <c r="A63" s="69" t="s">
        <v>17</v>
      </c>
      <c r="B63" s="71" t="s">
        <v>16</v>
      </c>
      <c r="C63" s="71" t="s">
        <v>2</v>
      </c>
      <c r="D63" s="71" t="s">
        <v>1</v>
      </c>
      <c r="E63" s="76" t="s">
        <v>38</v>
      </c>
      <c r="F63" s="88"/>
      <c r="G63" s="88"/>
      <c r="H63" s="88"/>
      <c r="I63" s="89"/>
    </row>
    <row r="64" spans="1:9" ht="78.75" x14ac:dyDescent="0.25">
      <c r="A64" s="86"/>
      <c r="B64" s="87"/>
      <c r="C64" s="87"/>
      <c r="D64" s="87"/>
      <c r="E64" s="4" t="s">
        <v>18</v>
      </c>
      <c r="F64" s="4" t="s">
        <v>20</v>
      </c>
      <c r="G64" s="4" t="s">
        <v>23</v>
      </c>
      <c r="H64" s="5" t="s">
        <v>32</v>
      </c>
      <c r="I64" s="5" t="s">
        <v>27</v>
      </c>
    </row>
    <row r="65" spans="1:9" x14ac:dyDescent="0.25">
      <c r="A65" s="6">
        <v>1</v>
      </c>
      <c r="B65" s="7">
        <v>2</v>
      </c>
      <c r="C65" s="7">
        <v>3</v>
      </c>
      <c r="D65" s="7">
        <v>4</v>
      </c>
      <c r="E65" s="5">
        <v>5</v>
      </c>
      <c r="F65" s="5">
        <v>6</v>
      </c>
      <c r="G65" s="5">
        <v>7</v>
      </c>
      <c r="H65" s="5">
        <v>8</v>
      </c>
      <c r="I65" s="5">
        <v>9</v>
      </c>
    </row>
    <row r="66" spans="1:9" ht="24.95" customHeight="1" x14ac:dyDescent="0.25">
      <c r="A66" s="47">
        <v>1</v>
      </c>
      <c r="B66" s="50" t="s">
        <v>68</v>
      </c>
      <c r="C66" s="50" t="s">
        <v>69</v>
      </c>
      <c r="D66" s="50" t="s">
        <v>33</v>
      </c>
      <c r="E66" s="1" t="s">
        <v>3</v>
      </c>
      <c r="F66" s="21"/>
      <c r="G66" s="38">
        <f>SUM(F66:F71)</f>
        <v>0</v>
      </c>
      <c r="H66" s="59">
        <v>6</v>
      </c>
      <c r="I66" s="38">
        <f>G66*H66</f>
        <v>0</v>
      </c>
    </row>
    <row r="67" spans="1:9" ht="24.95" customHeight="1" x14ac:dyDescent="0.25">
      <c r="A67" s="48"/>
      <c r="B67" s="64"/>
      <c r="C67" s="64"/>
      <c r="D67" s="64"/>
      <c r="E67" s="1" t="s">
        <v>4</v>
      </c>
      <c r="F67" s="21"/>
      <c r="G67" s="39"/>
      <c r="H67" s="57"/>
      <c r="I67" s="39"/>
    </row>
    <row r="68" spans="1:9" ht="24.95" customHeight="1" x14ac:dyDescent="0.25">
      <c r="A68" s="48"/>
      <c r="B68" s="64"/>
      <c r="C68" s="64"/>
      <c r="D68" s="64"/>
      <c r="E68" s="1" t="s">
        <v>5</v>
      </c>
      <c r="F68" s="21"/>
      <c r="G68" s="39"/>
      <c r="H68" s="57"/>
      <c r="I68" s="39"/>
    </row>
    <row r="69" spans="1:9" ht="24.95" customHeight="1" x14ac:dyDescent="0.25">
      <c r="A69" s="48"/>
      <c r="B69" s="64"/>
      <c r="C69" s="64"/>
      <c r="D69" s="64"/>
      <c r="E69" s="1" t="s">
        <v>6</v>
      </c>
      <c r="F69" s="21"/>
      <c r="G69" s="39"/>
      <c r="H69" s="57"/>
      <c r="I69" s="39"/>
    </row>
    <row r="70" spans="1:9" ht="24.95" customHeight="1" x14ac:dyDescent="0.25">
      <c r="A70" s="48"/>
      <c r="B70" s="64"/>
      <c r="C70" s="64"/>
      <c r="D70" s="64"/>
      <c r="E70" s="1" t="s">
        <v>7</v>
      </c>
      <c r="F70" s="21"/>
      <c r="G70" s="39"/>
      <c r="H70" s="57"/>
      <c r="I70" s="39"/>
    </row>
    <row r="71" spans="1:9" ht="24.95" customHeight="1" x14ac:dyDescent="0.25">
      <c r="A71" s="49"/>
      <c r="B71" s="64"/>
      <c r="C71" s="64"/>
      <c r="D71" s="64"/>
      <c r="E71" s="1" t="s">
        <v>8</v>
      </c>
      <c r="F71" s="21"/>
      <c r="G71" s="40"/>
      <c r="H71" s="58"/>
      <c r="I71" s="40"/>
    </row>
    <row r="72" spans="1:9" ht="24.95" customHeight="1" x14ac:dyDescent="0.25">
      <c r="A72" s="47">
        <v>2</v>
      </c>
      <c r="B72" s="50" t="s">
        <v>57</v>
      </c>
      <c r="C72" s="50" t="s">
        <v>52</v>
      </c>
      <c r="D72" s="50" t="s">
        <v>36</v>
      </c>
      <c r="E72" s="1" t="s">
        <v>3</v>
      </c>
      <c r="F72" s="21"/>
      <c r="G72" s="38">
        <f t="shared" ref="G72" si="5">SUM(F72:F77)</f>
        <v>0</v>
      </c>
      <c r="H72" s="59">
        <v>6</v>
      </c>
      <c r="I72" s="38">
        <f t="shared" ref="I72" si="6">G72*H72</f>
        <v>0</v>
      </c>
    </row>
    <row r="73" spans="1:9" ht="24.95" customHeight="1" x14ac:dyDescent="0.25">
      <c r="A73" s="48"/>
      <c r="B73" s="51"/>
      <c r="C73" s="51"/>
      <c r="D73" s="51"/>
      <c r="E73" s="1" t="s">
        <v>4</v>
      </c>
      <c r="F73" s="21"/>
      <c r="G73" s="39"/>
      <c r="H73" s="57"/>
      <c r="I73" s="39"/>
    </row>
    <row r="74" spans="1:9" ht="24.95" customHeight="1" x14ac:dyDescent="0.25">
      <c r="A74" s="48"/>
      <c r="B74" s="51"/>
      <c r="C74" s="51"/>
      <c r="D74" s="51"/>
      <c r="E74" s="1" t="s">
        <v>5</v>
      </c>
      <c r="F74" s="21"/>
      <c r="G74" s="39"/>
      <c r="H74" s="57"/>
      <c r="I74" s="39"/>
    </row>
    <row r="75" spans="1:9" ht="24.95" customHeight="1" x14ac:dyDescent="0.25">
      <c r="A75" s="48"/>
      <c r="B75" s="51"/>
      <c r="C75" s="51"/>
      <c r="D75" s="51"/>
      <c r="E75" s="1" t="s">
        <v>6</v>
      </c>
      <c r="F75" s="21"/>
      <c r="G75" s="39"/>
      <c r="H75" s="57"/>
      <c r="I75" s="39"/>
    </row>
    <row r="76" spans="1:9" ht="24.95" customHeight="1" x14ac:dyDescent="0.25">
      <c r="A76" s="48"/>
      <c r="B76" s="51"/>
      <c r="C76" s="51"/>
      <c r="D76" s="51"/>
      <c r="E76" s="1" t="s">
        <v>7</v>
      </c>
      <c r="F76" s="21"/>
      <c r="G76" s="39"/>
      <c r="H76" s="57"/>
      <c r="I76" s="39"/>
    </row>
    <row r="77" spans="1:9" ht="24.95" customHeight="1" x14ac:dyDescent="0.25">
      <c r="A77" s="49"/>
      <c r="B77" s="52"/>
      <c r="C77" s="52"/>
      <c r="D77" s="52"/>
      <c r="E77" s="1" t="s">
        <v>8</v>
      </c>
      <c r="F77" s="21"/>
      <c r="G77" s="40"/>
      <c r="H77" s="58"/>
      <c r="I77" s="40"/>
    </row>
    <row r="78" spans="1:9" ht="24.95" customHeight="1" x14ac:dyDescent="0.25">
      <c r="A78" s="47">
        <v>3</v>
      </c>
      <c r="B78" s="50" t="s">
        <v>55</v>
      </c>
      <c r="C78" s="50" t="s">
        <v>49</v>
      </c>
      <c r="D78" s="50" t="s">
        <v>58</v>
      </c>
      <c r="E78" s="1" t="s">
        <v>3</v>
      </c>
      <c r="F78" s="21"/>
      <c r="G78" s="38">
        <f t="shared" ref="G78" si="7">SUM(F78:F83)</f>
        <v>0</v>
      </c>
      <c r="H78" s="59">
        <v>6</v>
      </c>
      <c r="I78" s="38">
        <f t="shared" ref="I78" si="8">G78*H78</f>
        <v>0</v>
      </c>
    </row>
    <row r="79" spans="1:9" ht="24.95" customHeight="1" x14ac:dyDescent="0.25">
      <c r="A79" s="48"/>
      <c r="B79" s="61"/>
      <c r="C79" s="61"/>
      <c r="D79" s="61"/>
      <c r="E79" s="1" t="s">
        <v>4</v>
      </c>
      <c r="F79" s="21"/>
      <c r="G79" s="39"/>
      <c r="H79" s="57"/>
      <c r="I79" s="39"/>
    </row>
    <row r="80" spans="1:9" ht="24.95" customHeight="1" x14ac:dyDescent="0.25">
      <c r="A80" s="48"/>
      <c r="B80" s="61"/>
      <c r="C80" s="61"/>
      <c r="D80" s="61"/>
      <c r="E80" s="1" t="s">
        <v>5</v>
      </c>
      <c r="F80" s="21"/>
      <c r="G80" s="39"/>
      <c r="H80" s="57"/>
      <c r="I80" s="39"/>
    </row>
    <row r="81" spans="1:9" ht="24.95" customHeight="1" x14ac:dyDescent="0.25">
      <c r="A81" s="48"/>
      <c r="B81" s="61"/>
      <c r="C81" s="61"/>
      <c r="D81" s="61"/>
      <c r="E81" s="1" t="s">
        <v>6</v>
      </c>
      <c r="F81" s="21"/>
      <c r="G81" s="39"/>
      <c r="H81" s="57"/>
      <c r="I81" s="39"/>
    </row>
    <row r="82" spans="1:9" ht="24.95" customHeight="1" x14ac:dyDescent="0.25">
      <c r="A82" s="48"/>
      <c r="B82" s="61"/>
      <c r="C82" s="61"/>
      <c r="D82" s="61"/>
      <c r="E82" s="1" t="s">
        <v>7</v>
      </c>
      <c r="F82" s="21"/>
      <c r="G82" s="39"/>
      <c r="H82" s="57"/>
      <c r="I82" s="39"/>
    </row>
    <row r="83" spans="1:9" ht="24.95" customHeight="1" x14ac:dyDescent="0.25">
      <c r="A83" s="49"/>
      <c r="B83" s="62"/>
      <c r="C83" s="62"/>
      <c r="D83" s="62"/>
      <c r="E83" s="1" t="s">
        <v>8</v>
      </c>
      <c r="F83" s="21"/>
      <c r="G83" s="40"/>
      <c r="H83" s="58"/>
      <c r="I83" s="40"/>
    </row>
    <row r="84" spans="1:9" ht="24.95" customHeight="1" x14ac:dyDescent="0.25">
      <c r="A84" s="47">
        <v>4</v>
      </c>
      <c r="B84" s="81" t="s">
        <v>62</v>
      </c>
      <c r="C84" s="50" t="s">
        <v>63</v>
      </c>
      <c r="D84" s="50" t="s">
        <v>64</v>
      </c>
      <c r="E84" s="1" t="s">
        <v>3</v>
      </c>
      <c r="F84" s="21"/>
      <c r="G84" s="38">
        <f t="shared" ref="G84" si="9">SUM(F84:F89)</f>
        <v>0</v>
      </c>
      <c r="H84" s="59">
        <v>6</v>
      </c>
      <c r="I84" s="38">
        <f t="shared" ref="I84" si="10">G84*H84</f>
        <v>0</v>
      </c>
    </row>
    <row r="85" spans="1:9" ht="24.95" customHeight="1" x14ac:dyDescent="0.25">
      <c r="A85" s="48"/>
      <c r="B85" s="82"/>
      <c r="C85" s="51"/>
      <c r="D85" s="51"/>
      <c r="E85" s="1" t="s">
        <v>4</v>
      </c>
      <c r="F85" s="21"/>
      <c r="G85" s="39"/>
      <c r="H85" s="57"/>
      <c r="I85" s="39"/>
    </row>
    <row r="86" spans="1:9" ht="24.95" customHeight="1" x14ac:dyDescent="0.25">
      <c r="A86" s="48"/>
      <c r="B86" s="82"/>
      <c r="C86" s="51"/>
      <c r="D86" s="51"/>
      <c r="E86" s="1" t="s">
        <v>5</v>
      </c>
      <c r="F86" s="21"/>
      <c r="G86" s="39"/>
      <c r="H86" s="57"/>
      <c r="I86" s="39"/>
    </row>
    <row r="87" spans="1:9" ht="24.95" customHeight="1" x14ac:dyDescent="0.25">
      <c r="A87" s="48"/>
      <c r="B87" s="82"/>
      <c r="C87" s="51"/>
      <c r="D87" s="51"/>
      <c r="E87" s="1" t="s">
        <v>6</v>
      </c>
      <c r="F87" s="21"/>
      <c r="G87" s="39"/>
      <c r="H87" s="57"/>
      <c r="I87" s="39"/>
    </row>
    <row r="88" spans="1:9" ht="24.95" customHeight="1" x14ac:dyDescent="0.25">
      <c r="A88" s="48"/>
      <c r="B88" s="82"/>
      <c r="C88" s="51"/>
      <c r="D88" s="51"/>
      <c r="E88" s="1" t="s">
        <v>7</v>
      </c>
      <c r="F88" s="21"/>
      <c r="G88" s="39"/>
      <c r="H88" s="57"/>
      <c r="I88" s="39"/>
    </row>
    <row r="89" spans="1:9" ht="24.95" customHeight="1" x14ac:dyDescent="0.25">
      <c r="A89" s="49"/>
      <c r="B89" s="83"/>
      <c r="C89" s="52"/>
      <c r="D89" s="52"/>
      <c r="E89" s="1" t="s">
        <v>8</v>
      </c>
      <c r="F89" s="21"/>
      <c r="G89" s="40"/>
      <c r="H89" s="58"/>
      <c r="I89" s="40"/>
    </row>
    <row r="90" spans="1:9" ht="24.95" customHeight="1" x14ac:dyDescent="0.25">
      <c r="A90" s="47">
        <v>5</v>
      </c>
      <c r="B90" s="50" t="s">
        <v>51</v>
      </c>
      <c r="C90" s="50" t="s">
        <v>53</v>
      </c>
      <c r="D90" s="50" t="s">
        <v>14</v>
      </c>
      <c r="E90" s="1" t="s">
        <v>3</v>
      </c>
      <c r="F90" s="21"/>
      <c r="G90" s="38">
        <f t="shared" ref="G90" si="11">SUM(F90:F95)</f>
        <v>0</v>
      </c>
      <c r="H90" s="59">
        <v>6</v>
      </c>
      <c r="I90" s="38">
        <f t="shared" ref="I90" si="12">G90*H90</f>
        <v>0</v>
      </c>
    </row>
    <row r="91" spans="1:9" ht="24.95" customHeight="1" x14ac:dyDescent="0.25">
      <c r="A91" s="79"/>
      <c r="B91" s="51"/>
      <c r="C91" s="51"/>
      <c r="D91" s="51"/>
      <c r="E91" s="1" t="s">
        <v>4</v>
      </c>
      <c r="F91" s="21"/>
      <c r="G91" s="39"/>
      <c r="H91" s="48"/>
      <c r="I91" s="39"/>
    </row>
    <row r="92" spans="1:9" ht="24.95" customHeight="1" x14ac:dyDescent="0.25">
      <c r="A92" s="79"/>
      <c r="B92" s="51"/>
      <c r="C92" s="51"/>
      <c r="D92" s="51"/>
      <c r="E92" s="1" t="s">
        <v>5</v>
      </c>
      <c r="F92" s="21"/>
      <c r="G92" s="39"/>
      <c r="H92" s="48"/>
      <c r="I92" s="39"/>
    </row>
    <row r="93" spans="1:9" ht="24.95" customHeight="1" x14ac:dyDescent="0.25">
      <c r="A93" s="79"/>
      <c r="B93" s="51"/>
      <c r="C93" s="51"/>
      <c r="D93" s="51"/>
      <c r="E93" s="1" t="s">
        <v>6</v>
      </c>
      <c r="F93" s="21"/>
      <c r="G93" s="39"/>
      <c r="H93" s="48"/>
      <c r="I93" s="39"/>
    </row>
    <row r="94" spans="1:9" ht="24.95" customHeight="1" x14ac:dyDescent="0.25">
      <c r="A94" s="79"/>
      <c r="B94" s="51"/>
      <c r="C94" s="51"/>
      <c r="D94" s="51"/>
      <c r="E94" s="1" t="s">
        <v>7</v>
      </c>
      <c r="F94" s="21"/>
      <c r="G94" s="39"/>
      <c r="H94" s="48"/>
      <c r="I94" s="39"/>
    </row>
    <row r="95" spans="1:9" ht="24.95" customHeight="1" x14ac:dyDescent="0.25">
      <c r="A95" s="80"/>
      <c r="B95" s="52"/>
      <c r="C95" s="52"/>
      <c r="D95" s="52"/>
      <c r="E95" s="23" t="s">
        <v>8</v>
      </c>
      <c r="F95" s="24"/>
      <c r="G95" s="40"/>
      <c r="H95" s="49"/>
      <c r="I95" s="40"/>
    </row>
    <row r="96" spans="1:9" x14ac:dyDescent="0.25">
      <c r="A96" s="68" t="s">
        <v>26</v>
      </c>
      <c r="B96" s="42"/>
      <c r="C96" s="42"/>
      <c r="D96" s="42"/>
      <c r="E96" s="42"/>
      <c r="F96" s="42"/>
      <c r="G96" s="42"/>
      <c r="H96" s="43"/>
      <c r="I96" s="25">
        <f>SUM(I66:I95)</f>
        <v>0</v>
      </c>
    </row>
    <row r="97" spans="1:9" x14ac:dyDescent="0.25">
      <c r="A97" s="69" t="s">
        <v>17</v>
      </c>
      <c r="B97" s="71" t="s">
        <v>16</v>
      </c>
      <c r="C97" s="73" t="s">
        <v>2</v>
      </c>
      <c r="D97" s="73" t="s">
        <v>24</v>
      </c>
      <c r="E97" s="76" t="s">
        <v>39</v>
      </c>
      <c r="F97" s="77"/>
      <c r="G97" s="77"/>
      <c r="H97" s="77"/>
      <c r="I97" s="78"/>
    </row>
    <row r="98" spans="1:9" ht="78.75" x14ac:dyDescent="0.25">
      <c r="A98" s="70"/>
      <c r="B98" s="72"/>
      <c r="C98" s="74"/>
      <c r="D98" s="75"/>
      <c r="E98" s="11" t="s">
        <v>19</v>
      </c>
      <c r="F98" s="12" t="s">
        <v>20</v>
      </c>
      <c r="G98" s="12" t="s">
        <v>23</v>
      </c>
      <c r="H98" s="12" t="s">
        <v>31</v>
      </c>
      <c r="I98" s="12" t="s">
        <v>27</v>
      </c>
    </row>
    <row r="99" spans="1:9" x14ac:dyDescent="0.25">
      <c r="A99" s="13">
        <v>1</v>
      </c>
      <c r="B99" s="5">
        <v>2</v>
      </c>
      <c r="C99" s="14">
        <v>3</v>
      </c>
      <c r="D99" s="14">
        <v>4</v>
      </c>
      <c r="E99" s="5">
        <v>5</v>
      </c>
      <c r="F99" s="5">
        <v>6</v>
      </c>
      <c r="G99" s="5">
        <v>7</v>
      </c>
      <c r="H99" s="5">
        <v>8</v>
      </c>
      <c r="I99" s="5">
        <v>9</v>
      </c>
    </row>
    <row r="100" spans="1:9" ht="24.95" customHeight="1" x14ac:dyDescent="0.25">
      <c r="A100" s="66">
        <v>1</v>
      </c>
      <c r="B100" s="50" t="s">
        <v>56</v>
      </c>
      <c r="C100" s="50" t="s">
        <v>35</v>
      </c>
      <c r="D100" s="50" t="s">
        <v>36</v>
      </c>
      <c r="E100" s="20" t="s">
        <v>3</v>
      </c>
      <c r="F100" s="29"/>
      <c r="G100" s="54">
        <f>SUM(F100:F105)</f>
        <v>0</v>
      </c>
      <c r="H100" s="67">
        <v>4</v>
      </c>
      <c r="I100" s="54">
        <f>G100*H100</f>
        <v>0</v>
      </c>
    </row>
    <row r="101" spans="1:9" ht="24.95" customHeight="1" x14ac:dyDescent="0.25">
      <c r="A101" s="48"/>
      <c r="B101" s="51"/>
      <c r="C101" s="51"/>
      <c r="D101" s="51"/>
      <c r="E101" s="20" t="s">
        <v>4</v>
      </c>
      <c r="F101" s="29"/>
      <c r="G101" s="39"/>
      <c r="H101" s="57"/>
      <c r="I101" s="39"/>
    </row>
    <row r="102" spans="1:9" ht="24.95" customHeight="1" x14ac:dyDescent="0.25">
      <c r="A102" s="48"/>
      <c r="B102" s="51"/>
      <c r="C102" s="51"/>
      <c r="D102" s="51"/>
      <c r="E102" s="20" t="s">
        <v>5</v>
      </c>
      <c r="F102" s="29"/>
      <c r="G102" s="39"/>
      <c r="H102" s="57"/>
      <c r="I102" s="39"/>
    </row>
    <row r="103" spans="1:9" ht="24.95" customHeight="1" x14ac:dyDescent="0.25">
      <c r="A103" s="48"/>
      <c r="B103" s="51"/>
      <c r="C103" s="51"/>
      <c r="D103" s="51"/>
      <c r="E103" s="20" t="s">
        <v>6</v>
      </c>
      <c r="F103" s="29"/>
      <c r="G103" s="39"/>
      <c r="H103" s="57"/>
      <c r="I103" s="39"/>
    </row>
    <row r="104" spans="1:9" ht="24.95" customHeight="1" x14ac:dyDescent="0.25">
      <c r="A104" s="48"/>
      <c r="B104" s="51"/>
      <c r="C104" s="51"/>
      <c r="D104" s="51"/>
      <c r="E104" s="20" t="s">
        <v>7</v>
      </c>
      <c r="F104" s="29"/>
      <c r="G104" s="39"/>
      <c r="H104" s="57"/>
      <c r="I104" s="39"/>
    </row>
    <row r="105" spans="1:9" ht="24.95" customHeight="1" x14ac:dyDescent="0.25">
      <c r="A105" s="49"/>
      <c r="B105" s="52"/>
      <c r="C105" s="52"/>
      <c r="D105" s="52"/>
      <c r="E105" s="20" t="s">
        <v>8</v>
      </c>
      <c r="F105" s="29"/>
      <c r="G105" s="40"/>
      <c r="H105" s="58"/>
      <c r="I105" s="40"/>
    </row>
    <row r="106" spans="1:9" ht="24.95" customHeight="1" x14ac:dyDescent="0.25">
      <c r="A106" s="63">
        <v>2</v>
      </c>
      <c r="B106" s="50" t="s">
        <v>68</v>
      </c>
      <c r="C106" s="50" t="s">
        <v>69</v>
      </c>
      <c r="D106" s="59" t="s">
        <v>33</v>
      </c>
      <c r="E106" s="32" t="s">
        <v>3</v>
      </c>
      <c r="F106" s="26"/>
      <c r="G106" s="54">
        <f t="shared" ref="G106" si="13">SUM(F106:F111)</f>
        <v>0</v>
      </c>
      <c r="H106" s="59">
        <v>4</v>
      </c>
      <c r="I106" s="54" t="s">
        <v>67</v>
      </c>
    </row>
    <row r="107" spans="1:9" ht="24.95" customHeight="1" x14ac:dyDescent="0.25">
      <c r="A107" s="48"/>
      <c r="B107" s="64"/>
      <c r="C107" s="64"/>
      <c r="D107" s="65"/>
      <c r="E107" s="32" t="s">
        <v>4</v>
      </c>
      <c r="F107" s="26"/>
      <c r="G107" s="39"/>
      <c r="H107" s="57"/>
      <c r="I107" s="39"/>
    </row>
    <row r="108" spans="1:9" ht="24.95" customHeight="1" x14ac:dyDescent="0.25">
      <c r="A108" s="48"/>
      <c r="B108" s="64"/>
      <c r="C108" s="64"/>
      <c r="D108" s="65"/>
      <c r="E108" s="32" t="s">
        <v>5</v>
      </c>
      <c r="F108" s="26"/>
      <c r="G108" s="39"/>
      <c r="H108" s="57"/>
      <c r="I108" s="39"/>
    </row>
    <row r="109" spans="1:9" ht="24.95" customHeight="1" x14ac:dyDescent="0.25">
      <c r="A109" s="48"/>
      <c r="B109" s="64"/>
      <c r="C109" s="64"/>
      <c r="D109" s="65"/>
      <c r="E109" s="32" t="s">
        <v>6</v>
      </c>
      <c r="F109" s="26"/>
      <c r="G109" s="39"/>
      <c r="H109" s="57"/>
      <c r="I109" s="39"/>
    </row>
    <row r="110" spans="1:9" ht="24.95" customHeight="1" x14ac:dyDescent="0.25">
      <c r="A110" s="48"/>
      <c r="B110" s="64"/>
      <c r="C110" s="64"/>
      <c r="D110" s="65"/>
      <c r="E110" s="32" t="s">
        <v>7</v>
      </c>
      <c r="F110" s="26"/>
      <c r="G110" s="39"/>
      <c r="H110" s="57"/>
      <c r="I110" s="39"/>
    </row>
    <row r="111" spans="1:9" ht="24.95" customHeight="1" x14ac:dyDescent="0.25">
      <c r="A111" s="49"/>
      <c r="B111" s="64"/>
      <c r="C111" s="64"/>
      <c r="D111" s="65"/>
      <c r="E111" s="32" t="s">
        <v>8</v>
      </c>
      <c r="F111" s="26"/>
      <c r="G111" s="40"/>
      <c r="H111" s="58"/>
      <c r="I111" s="40"/>
    </row>
    <row r="112" spans="1:9" ht="24.95" customHeight="1" x14ac:dyDescent="0.25">
      <c r="A112" s="60">
        <v>3</v>
      </c>
      <c r="B112" s="50" t="s">
        <v>55</v>
      </c>
      <c r="C112" s="50" t="s">
        <v>49</v>
      </c>
      <c r="D112" s="50" t="s">
        <v>58</v>
      </c>
      <c r="E112" s="32" t="s">
        <v>3</v>
      </c>
      <c r="F112" s="26"/>
      <c r="G112" s="54">
        <f t="shared" ref="G112" si="14">SUM(F112:F117)</f>
        <v>0</v>
      </c>
      <c r="H112" s="59">
        <v>4</v>
      </c>
      <c r="I112" s="54">
        <f t="shared" ref="I112" si="15">G112*H112</f>
        <v>0</v>
      </c>
    </row>
    <row r="113" spans="1:9" ht="24.95" customHeight="1" x14ac:dyDescent="0.25">
      <c r="A113" s="57"/>
      <c r="B113" s="61"/>
      <c r="C113" s="61"/>
      <c r="D113" s="61"/>
      <c r="E113" s="32" t="s">
        <v>4</v>
      </c>
      <c r="F113" s="26"/>
      <c r="G113" s="39"/>
      <c r="H113" s="57"/>
      <c r="I113" s="39"/>
    </row>
    <row r="114" spans="1:9" ht="24.95" customHeight="1" x14ac:dyDescent="0.25">
      <c r="A114" s="57"/>
      <c r="B114" s="61"/>
      <c r="C114" s="61"/>
      <c r="D114" s="61"/>
      <c r="E114" s="32" t="s">
        <v>5</v>
      </c>
      <c r="F114" s="26"/>
      <c r="G114" s="39"/>
      <c r="H114" s="57"/>
      <c r="I114" s="39"/>
    </row>
    <row r="115" spans="1:9" ht="24.95" customHeight="1" x14ac:dyDescent="0.25">
      <c r="A115" s="57"/>
      <c r="B115" s="61"/>
      <c r="C115" s="61"/>
      <c r="D115" s="61"/>
      <c r="E115" s="32" t="s">
        <v>6</v>
      </c>
      <c r="F115" s="26"/>
      <c r="G115" s="39"/>
      <c r="H115" s="57"/>
      <c r="I115" s="39"/>
    </row>
    <row r="116" spans="1:9" ht="24.95" customHeight="1" x14ac:dyDescent="0.25">
      <c r="A116" s="57"/>
      <c r="B116" s="61"/>
      <c r="C116" s="61"/>
      <c r="D116" s="61"/>
      <c r="E116" s="32" t="s">
        <v>7</v>
      </c>
      <c r="F116" s="26"/>
      <c r="G116" s="39"/>
      <c r="H116" s="57"/>
      <c r="I116" s="39"/>
    </row>
    <row r="117" spans="1:9" ht="24.95" customHeight="1" x14ac:dyDescent="0.25">
      <c r="A117" s="58"/>
      <c r="B117" s="62"/>
      <c r="C117" s="62"/>
      <c r="D117" s="62"/>
      <c r="E117" s="32" t="s">
        <v>8</v>
      </c>
      <c r="F117" s="26"/>
      <c r="G117" s="40"/>
      <c r="H117" s="58"/>
      <c r="I117" s="40"/>
    </row>
    <row r="118" spans="1:9" x14ac:dyDescent="0.25">
      <c r="A118" s="55" t="s">
        <v>30</v>
      </c>
      <c r="B118" s="42"/>
      <c r="C118" s="42"/>
      <c r="D118" s="42"/>
      <c r="E118" s="42"/>
      <c r="F118" s="42"/>
      <c r="G118" s="42"/>
      <c r="H118" s="43"/>
      <c r="I118" s="30">
        <f>SUM(I100:I117)</f>
        <v>0</v>
      </c>
    </row>
    <row r="119" spans="1:9" x14ac:dyDescent="0.25">
      <c r="A119" s="15"/>
      <c r="B119" s="16"/>
      <c r="C119" s="18"/>
      <c r="D119" s="19" t="s">
        <v>40</v>
      </c>
      <c r="E119" s="17"/>
      <c r="F119" s="16"/>
      <c r="G119" s="16"/>
      <c r="H119" s="16"/>
      <c r="I119" s="17"/>
    </row>
    <row r="120" spans="1:9" ht="15" customHeight="1" x14ac:dyDescent="0.25">
      <c r="A120" s="56">
        <v>1</v>
      </c>
      <c r="B120" s="59"/>
      <c r="C120" s="50" t="s">
        <v>41</v>
      </c>
      <c r="D120" s="59"/>
      <c r="E120" s="32" t="s">
        <v>3</v>
      </c>
      <c r="F120" s="26"/>
      <c r="G120" s="38">
        <f>SUM(F120:F125)</f>
        <v>0</v>
      </c>
      <c r="H120" s="59">
        <v>20</v>
      </c>
      <c r="I120" s="38">
        <f>G120*H120</f>
        <v>0</v>
      </c>
    </row>
    <row r="121" spans="1:9" ht="15" customHeight="1" x14ac:dyDescent="0.25">
      <c r="A121" s="57"/>
      <c r="B121" s="57"/>
      <c r="C121" s="51"/>
      <c r="D121" s="57"/>
      <c r="E121" s="32" t="s">
        <v>4</v>
      </c>
      <c r="F121" s="26"/>
      <c r="G121" s="39"/>
      <c r="H121" s="57"/>
      <c r="I121" s="39"/>
    </row>
    <row r="122" spans="1:9" ht="15" customHeight="1" x14ac:dyDescent="0.25">
      <c r="A122" s="57"/>
      <c r="B122" s="57"/>
      <c r="C122" s="51"/>
      <c r="D122" s="57"/>
      <c r="E122" s="32" t="s">
        <v>5</v>
      </c>
      <c r="F122" s="26"/>
      <c r="G122" s="39"/>
      <c r="H122" s="57"/>
      <c r="I122" s="39"/>
    </row>
    <row r="123" spans="1:9" ht="15" customHeight="1" x14ac:dyDescent="0.25">
      <c r="A123" s="57"/>
      <c r="B123" s="57"/>
      <c r="C123" s="51"/>
      <c r="D123" s="57"/>
      <c r="E123" s="32" t="s">
        <v>6</v>
      </c>
      <c r="F123" s="26"/>
      <c r="G123" s="39"/>
      <c r="H123" s="57"/>
      <c r="I123" s="39"/>
    </row>
    <row r="124" spans="1:9" ht="15" customHeight="1" x14ac:dyDescent="0.25">
      <c r="A124" s="57"/>
      <c r="B124" s="57"/>
      <c r="C124" s="51"/>
      <c r="D124" s="57"/>
      <c r="E124" s="32" t="s">
        <v>7</v>
      </c>
      <c r="F124" s="26"/>
      <c r="G124" s="39"/>
      <c r="H124" s="57"/>
      <c r="I124" s="39"/>
    </row>
    <row r="125" spans="1:9" ht="15" customHeight="1" x14ac:dyDescent="0.25">
      <c r="A125" s="58"/>
      <c r="B125" s="58"/>
      <c r="C125" s="52"/>
      <c r="D125" s="58"/>
      <c r="E125" s="32" t="s">
        <v>8</v>
      </c>
      <c r="F125" s="26"/>
      <c r="G125" s="40"/>
      <c r="H125" s="58"/>
      <c r="I125" s="40"/>
    </row>
    <row r="126" spans="1:9" ht="15" customHeight="1" x14ac:dyDescent="0.25">
      <c r="A126" s="47">
        <v>2</v>
      </c>
      <c r="B126" s="50"/>
      <c r="C126" s="50" t="s">
        <v>22</v>
      </c>
      <c r="D126" s="50"/>
      <c r="E126" s="1" t="s">
        <v>3</v>
      </c>
      <c r="F126" s="21"/>
      <c r="G126" s="38">
        <f>SUM(F126:F131)</f>
        <v>0</v>
      </c>
      <c r="H126" s="53">
        <v>10</v>
      </c>
      <c r="I126" s="38">
        <f>G126*H126</f>
        <v>0</v>
      </c>
    </row>
    <row r="127" spans="1:9" ht="15" customHeight="1" x14ac:dyDescent="0.25">
      <c r="A127" s="48"/>
      <c r="B127" s="51"/>
      <c r="C127" s="51"/>
      <c r="D127" s="51"/>
      <c r="E127" s="1" t="s">
        <v>4</v>
      </c>
      <c r="F127" s="21"/>
      <c r="G127" s="39"/>
      <c r="H127" s="48"/>
      <c r="I127" s="39"/>
    </row>
    <row r="128" spans="1:9" ht="15" customHeight="1" x14ac:dyDescent="0.25">
      <c r="A128" s="48"/>
      <c r="B128" s="51"/>
      <c r="C128" s="51"/>
      <c r="D128" s="51"/>
      <c r="E128" s="1" t="s">
        <v>5</v>
      </c>
      <c r="F128" s="21"/>
      <c r="G128" s="39"/>
      <c r="H128" s="48"/>
      <c r="I128" s="39"/>
    </row>
    <row r="129" spans="1:9" ht="15" customHeight="1" x14ac:dyDescent="0.25">
      <c r="A129" s="48"/>
      <c r="B129" s="51"/>
      <c r="C129" s="51"/>
      <c r="D129" s="51"/>
      <c r="E129" s="1" t="s">
        <v>6</v>
      </c>
      <c r="F129" s="21"/>
      <c r="G129" s="39"/>
      <c r="H129" s="48"/>
      <c r="I129" s="39"/>
    </row>
    <row r="130" spans="1:9" ht="15" customHeight="1" x14ac:dyDescent="0.25">
      <c r="A130" s="48"/>
      <c r="B130" s="51"/>
      <c r="C130" s="51"/>
      <c r="D130" s="51"/>
      <c r="E130" s="1" t="s">
        <v>7</v>
      </c>
      <c r="F130" s="21"/>
      <c r="G130" s="39"/>
      <c r="H130" s="48"/>
      <c r="I130" s="39"/>
    </row>
    <row r="131" spans="1:9" ht="15" customHeight="1" x14ac:dyDescent="0.25">
      <c r="A131" s="49"/>
      <c r="B131" s="52"/>
      <c r="C131" s="52"/>
      <c r="D131" s="52"/>
      <c r="E131" s="1" t="s">
        <v>8</v>
      </c>
      <c r="F131" s="21"/>
      <c r="G131" s="40"/>
      <c r="H131" s="49"/>
      <c r="I131" s="40"/>
    </row>
    <row r="132" spans="1:9" ht="24" customHeight="1" x14ac:dyDescent="0.25">
      <c r="A132" s="10">
        <v>3</v>
      </c>
      <c r="B132" s="1"/>
      <c r="C132" s="1" t="s">
        <v>66</v>
      </c>
      <c r="D132" s="1"/>
      <c r="E132" s="1"/>
      <c r="F132" s="21"/>
      <c r="G132" s="21"/>
      <c r="H132" s="3"/>
      <c r="I132" s="27">
        <f>G132*H132</f>
        <v>0</v>
      </c>
    </row>
    <row r="133" spans="1:9" ht="36" x14ac:dyDescent="0.25">
      <c r="A133" s="2">
        <v>4</v>
      </c>
      <c r="B133" s="1"/>
      <c r="C133" s="1" t="s">
        <v>15</v>
      </c>
      <c r="D133" s="1"/>
      <c r="E133" s="1"/>
      <c r="F133" s="21"/>
      <c r="G133" s="21"/>
      <c r="H133" s="3"/>
      <c r="I133" s="27">
        <f>G133*H133</f>
        <v>0</v>
      </c>
    </row>
    <row r="134" spans="1:9" ht="15.75" thickBot="1" x14ac:dyDescent="0.3">
      <c r="A134" s="41" t="s">
        <v>25</v>
      </c>
      <c r="B134" s="42"/>
      <c r="C134" s="42"/>
      <c r="D134" s="42"/>
      <c r="E134" s="42"/>
      <c r="F134" s="42"/>
      <c r="G134" s="42"/>
      <c r="H134" s="43"/>
      <c r="I134" s="28">
        <f>SUM(I120:I133)</f>
        <v>0</v>
      </c>
    </row>
    <row r="135" spans="1:9" ht="30.75" customHeight="1" thickBot="1" x14ac:dyDescent="0.3">
      <c r="A135" s="44" t="s">
        <v>42</v>
      </c>
      <c r="B135" s="45"/>
      <c r="C135" s="45"/>
      <c r="D135" s="45"/>
      <c r="E135" s="45"/>
      <c r="F135" s="45"/>
      <c r="G135" s="45"/>
      <c r="H135" s="46"/>
      <c r="I135" s="31">
        <f>I62+I96+I118+I134</f>
        <v>0</v>
      </c>
    </row>
  </sheetData>
  <mergeCells count="155">
    <mergeCell ref="A1:I1"/>
    <mergeCell ref="A2:I2"/>
    <mergeCell ref="A3:A4"/>
    <mergeCell ref="B3:B4"/>
    <mergeCell ref="C3:C4"/>
    <mergeCell ref="D3:D4"/>
    <mergeCell ref="E3:I3"/>
    <mergeCell ref="I6:I11"/>
    <mergeCell ref="A12:A17"/>
    <mergeCell ref="B12:B17"/>
    <mergeCell ref="C12:C17"/>
    <mergeCell ref="D12:D17"/>
    <mergeCell ref="G12:G17"/>
    <mergeCell ref="H12:H17"/>
    <mergeCell ref="I12:I17"/>
    <mergeCell ref="A6:A11"/>
    <mergeCell ref="B6:B11"/>
    <mergeCell ref="C6:C11"/>
    <mergeCell ref="D6:D11"/>
    <mergeCell ref="G6:G11"/>
    <mergeCell ref="H6:H11"/>
    <mergeCell ref="C36:C41"/>
    <mergeCell ref="D36:D41"/>
    <mergeCell ref="G36:G41"/>
    <mergeCell ref="H36:H41"/>
    <mergeCell ref="I18:I23"/>
    <mergeCell ref="A24:A29"/>
    <mergeCell ref="B24:B29"/>
    <mergeCell ref="C24:C29"/>
    <mergeCell ref="D24:D29"/>
    <mergeCell ref="G24:G29"/>
    <mergeCell ref="H24:H29"/>
    <mergeCell ref="I24:I29"/>
    <mergeCell ref="A18:A23"/>
    <mergeCell ref="B18:B23"/>
    <mergeCell ref="C18:C23"/>
    <mergeCell ref="D18:D23"/>
    <mergeCell ref="G18:G23"/>
    <mergeCell ref="H18:H23"/>
    <mergeCell ref="I48:I53"/>
    <mergeCell ref="A48:A53"/>
    <mergeCell ref="B48:B53"/>
    <mergeCell ref="C48:C53"/>
    <mergeCell ref="D48:D53"/>
    <mergeCell ref="G48:G53"/>
    <mergeCell ref="H48:H53"/>
    <mergeCell ref="I30:I35"/>
    <mergeCell ref="A30:A35"/>
    <mergeCell ref="B30:B35"/>
    <mergeCell ref="C30:C35"/>
    <mergeCell ref="D30:D35"/>
    <mergeCell ref="G30:G35"/>
    <mergeCell ref="H30:H35"/>
    <mergeCell ref="I36:I41"/>
    <mergeCell ref="A42:A47"/>
    <mergeCell ref="B42:B47"/>
    <mergeCell ref="C42:C47"/>
    <mergeCell ref="D42:D47"/>
    <mergeCell ref="G42:G47"/>
    <mergeCell ref="H42:H47"/>
    <mergeCell ref="I42:I47"/>
    <mergeCell ref="A36:A41"/>
    <mergeCell ref="B36:B41"/>
    <mergeCell ref="I54:I59"/>
    <mergeCell ref="A62:H62"/>
    <mergeCell ref="A63:A64"/>
    <mergeCell ref="B63:B64"/>
    <mergeCell ref="C63:C64"/>
    <mergeCell ref="D63:D64"/>
    <mergeCell ref="E63:I63"/>
    <mergeCell ref="A54:A59"/>
    <mergeCell ref="B54:B59"/>
    <mergeCell ref="C54:C59"/>
    <mergeCell ref="D54:D59"/>
    <mergeCell ref="G54:G59"/>
    <mergeCell ref="H54:H59"/>
    <mergeCell ref="I66:I71"/>
    <mergeCell ref="A72:A77"/>
    <mergeCell ref="B72:B77"/>
    <mergeCell ref="C72:C77"/>
    <mergeCell ref="D72:D77"/>
    <mergeCell ref="G72:G77"/>
    <mergeCell ref="H72:H77"/>
    <mergeCell ref="I72:I77"/>
    <mergeCell ref="A66:A71"/>
    <mergeCell ref="B66:B71"/>
    <mergeCell ref="C66:C71"/>
    <mergeCell ref="D66:D71"/>
    <mergeCell ref="G66:G71"/>
    <mergeCell ref="H66:H71"/>
    <mergeCell ref="I78:I83"/>
    <mergeCell ref="A84:A89"/>
    <mergeCell ref="B84:B89"/>
    <mergeCell ref="C84:C89"/>
    <mergeCell ref="D84:D89"/>
    <mergeCell ref="G84:G89"/>
    <mergeCell ref="H84:H89"/>
    <mergeCell ref="I84:I89"/>
    <mergeCell ref="A78:A83"/>
    <mergeCell ref="B78:B83"/>
    <mergeCell ref="C78:C83"/>
    <mergeCell ref="D78:D83"/>
    <mergeCell ref="G78:G83"/>
    <mergeCell ref="H78:H83"/>
    <mergeCell ref="I90:I95"/>
    <mergeCell ref="A96:H96"/>
    <mergeCell ref="A97:A98"/>
    <mergeCell ref="B97:B98"/>
    <mergeCell ref="C97:C98"/>
    <mergeCell ref="D97:D98"/>
    <mergeCell ref="E97:I97"/>
    <mergeCell ref="A90:A95"/>
    <mergeCell ref="B90:B95"/>
    <mergeCell ref="C90:C95"/>
    <mergeCell ref="D90:D95"/>
    <mergeCell ref="G90:G95"/>
    <mergeCell ref="H90:H95"/>
    <mergeCell ref="I100:I105"/>
    <mergeCell ref="A106:A111"/>
    <mergeCell ref="B106:B111"/>
    <mergeCell ref="C106:C111"/>
    <mergeCell ref="D106:D111"/>
    <mergeCell ref="G106:G111"/>
    <mergeCell ref="H106:H111"/>
    <mergeCell ref="I106:I111"/>
    <mergeCell ref="A100:A105"/>
    <mergeCell ref="B100:B105"/>
    <mergeCell ref="C100:C105"/>
    <mergeCell ref="D100:D105"/>
    <mergeCell ref="G100:G105"/>
    <mergeCell ref="H100:H105"/>
    <mergeCell ref="I112:I117"/>
    <mergeCell ref="A118:H118"/>
    <mergeCell ref="A120:A125"/>
    <mergeCell ref="B120:B125"/>
    <mergeCell ref="C120:C125"/>
    <mergeCell ref="D120:D125"/>
    <mergeCell ref="G120:G125"/>
    <mergeCell ref="H120:H125"/>
    <mergeCell ref="I120:I125"/>
    <mergeCell ref="A112:A117"/>
    <mergeCell ref="B112:B117"/>
    <mergeCell ref="C112:C117"/>
    <mergeCell ref="D112:D117"/>
    <mergeCell ref="G112:G117"/>
    <mergeCell ref="H112:H117"/>
    <mergeCell ref="I126:I131"/>
    <mergeCell ref="A134:H134"/>
    <mergeCell ref="A135:H135"/>
    <mergeCell ref="A126:A131"/>
    <mergeCell ref="B126:B131"/>
    <mergeCell ref="C126:C131"/>
    <mergeCell ref="D126:D131"/>
    <mergeCell ref="G126:G131"/>
    <mergeCell ref="H126:H131"/>
  </mergeCells>
  <pageMargins left="0.7" right="0.7" top="0.75" bottom="0.75" header="0.3" footer="0.3"/>
  <pageSetup paperSize="9" scale="5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Lewandowska</dc:creator>
  <cp:lastModifiedBy>Urszula</cp:lastModifiedBy>
  <cp:lastPrinted>2020-01-27T10:49:36Z</cp:lastPrinted>
  <dcterms:created xsi:type="dcterms:W3CDTF">2017-01-25T11:15:02Z</dcterms:created>
  <dcterms:modified xsi:type="dcterms:W3CDTF">2020-01-28T11:55:11Z</dcterms:modified>
</cp:coreProperties>
</file>