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5085" windowWidth="12960" windowHeight="7170" activeTab="0"/>
  </bookViews>
  <sheets>
    <sheet name="16" sheetId="1" r:id="rId1"/>
  </sheets>
  <definedNames>
    <definedName name="_xlnm.Print_Area" localSheetId="0">'16'!$A$1:$G$30</definedName>
    <definedName name="_xlnm.Print_Titles" localSheetId="0">'16'!$6:$6</definedName>
  </definedNames>
  <calcPr fullCalcOnLoad="1"/>
</workbook>
</file>

<file path=xl/sharedStrings.xml><?xml version="1.0" encoding="utf-8"?>
<sst xmlns="http://schemas.openxmlformats.org/spreadsheetml/2006/main" count="32" uniqueCount="32">
  <si>
    <t>Dział</t>
  </si>
  <si>
    <t>Rozdział</t>
  </si>
  <si>
    <t>Nazwa jednostki pomocniczej</t>
  </si>
  <si>
    <t>Lp.</t>
  </si>
  <si>
    <t>Ogółem</t>
  </si>
  <si>
    <t>§*</t>
  </si>
  <si>
    <t>(* kol. 4 do wykorzystania fakultatywnego)</t>
  </si>
  <si>
    <t>Rada Mieszkańców Osiedla Borowiczki</t>
  </si>
  <si>
    <t>Rada Mieszkańców Osiedla Ciechomice</t>
  </si>
  <si>
    <t>Rada Mieszkańców Osiedla Dobrzyńska</t>
  </si>
  <si>
    <t xml:space="preserve">Rada Mieszkańców Osiedla Dworcowa </t>
  </si>
  <si>
    <t>Rada Mieszkańców Osiedla Góry</t>
  </si>
  <si>
    <t>Rada Mieszkańców Osiedla Imielnica</t>
  </si>
  <si>
    <t>Rada Mieszkańców Osiedla Kochanowskiego</t>
  </si>
  <si>
    <t xml:space="preserve">Rada Mieszkańców Osiedla Kolegialna </t>
  </si>
  <si>
    <t>Rada Mieszkańców Osiedla Łukasiewicza</t>
  </si>
  <si>
    <t>Rada Mieszkańców Osiedla Międzytorze</t>
  </si>
  <si>
    <t>Rada Mieszkańców Osiedla Podolszyce Południe</t>
  </si>
  <si>
    <t>Rada Mieszkańców Osiedla Podolszyce Północ</t>
  </si>
  <si>
    <t>Rada Mieszkańców Osiedla Pradolina Wisły</t>
  </si>
  <si>
    <t>Rada Mieszkańców Osiedla Radziwie</t>
  </si>
  <si>
    <t>Rada Mieszkańców Osiedla Skarpa</t>
  </si>
  <si>
    <t>Rada Mieszkańców Osiedla Stare Miasto</t>
  </si>
  <si>
    <t>Rada Mieszkańców Osiedla Trzepowo</t>
  </si>
  <si>
    <t>Rada Mieszkańców Osiedla Tysiąclecia</t>
  </si>
  <si>
    <t>Rada Mieszkańców Osiedla Winiary</t>
  </si>
  <si>
    <t>Rada Mieszkańców Osiedla Wyszogrodzka</t>
  </si>
  <si>
    <t>Rada Mieszkańców Osiedla Zielony Jar</t>
  </si>
  <si>
    <t>Plan</t>
  </si>
  <si>
    <t>Wykonanie</t>
  </si>
  <si>
    <t xml:space="preserve"> </t>
  </si>
  <si>
    <t>ŚRODKI  DO DYSPOZYCJI JEDNOSTEK POMOCNICZYCH 
(RAD MIESZKAŃCÓW OSIEDLI) ZA I PÓŁROCZE 2007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</si>
</sst>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left"/>
    </xf>
    <xf numFmtId="4" fontId="5" fillId="0" borderId="7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60" workbookViewId="0" topLeftCell="A1">
      <selection activeCell="E9" sqref="E9"/>
    </sheetView>
  </sheetViews>
  <sheetFormatPr defaultColWidth="9.00390625" defaultRowHeight="12.75"/>
  <cols>
    <col min="1" max="1" width="7.875" style="0" customWidth="1"/>
    <col min="2" max="2" width="14.625" style="0" customWidth="1"/>
    <col min="3" max="3" width="14.375" style="0" customWidth="1"/>
    <col min="4" max="4" width="7.00390625" style="0" hidden="1" customWidth="1"/>
    <col min="5" max="5" width="45.875" style="0" customWidth="1"/>
    <col min="6" max="6" width="19.00390625" style="0" customWidth="1"/>
    <col min="7" max="7" width="23.00390625" style="0" customWidth="1"/>
  </cols>
  <sheetData>
    <row r="1" spans="5:8" ht="30.75" customHeight="1">
      <c r="E1" s="25"/>
      <c r="F1" s="24"/>
      <c r="G1" s="24"/>
      <c r="H1" s="22"/>
    </row>
    <row r="2" spans="1:7" ht="42" customHeight="1">
      <c r="A2" s="28" t="s">
        <v>31</v>
      </c>
      <c r="B2" s="28"/>
      <c r="C2" s="28"/>
      <c r="D2" s="28"/>
      <c r="E2" s="28"/>
      <c r="F2" s="28"/>
      <c r="G2" s="29"/>
    </row>
    <row r="3" spans="1:7" ht="15" customHeight="1">
      <c r="A3" s="3"/>
      <c r="B3" s="3"/>
      <c r="C3" s="3"/>
      <c r="D3" s="3"/>
      <c r="E3" s="3"/>
      <c r="F3" s="3"/>
      <c r="G3" s="3"/>
    </row>
    <row r="4" spans="1:7" ht="12.75">
      <c r="A4" s="2"/>
      <c r="B4" s="2"/>
      <c r="C4" s="2"/>
      <c r="D4" s="2"/>
      <c r="E4" s="2"/>
      <c r="F4" s="4"/>
      <c r="G4" s="4"/>
    </row>
    <row r="5" spans="1:7" s="1" customFormat="1" ht="19.5" customHeight="1">
      <c r="A5" s="7" t="s">
        <v>3</v>
      </c>
      <c r="B5" s="7" t="s">
        <v>0</v>
      </c>
      <c r="C5" s="7" t="s">
        <v>1</v>
      </c>
      <c r="D5" s="7" t="s">
        <v>5</v>
      </c>
      <c r="E5" s="7" t="s">
        <v>2</v>
      </c>
      <c r="F5" s="7" t="s">
        <v>28</v>
      </c>
      <c r="G5" s="7" t="s">
        <v>29</v>
      </c>
    </row>
    <row r="6" spans="1:7" ht="7.5" customHeight="1">
      <c r="A6" s="5">
        <v>1</v>
      </c>
      <c r="B6" s="5">
        <v>2</v>
      </c>
      <c r="C6" s="5">
        <v>3</v>
      </c>
      <c r="D6" s="5">
        <v>4</v>
      </c>
      <c r="E6" s="5">
        <v>4</v>
      </c>
      <c r="F6" s="5">
        <v>5</v>
      </c>
      <c r="G6" s="5">
        <v>6</v>
      </c>
    </row>
    <row r="7" spans="1:7" ht="34.5" customHeight="1">
      <c r="A7" s="9">
        <v>1</v>
      </c>
      <c r="B7" s="18">
        <v>750</v>
      </c>
      <c r="C7" s="18">
        <v>75095</v>
      </c>
      <c r="D7" s="8"/>
      <c r="E7" s="20" t="s">
        <v>7</v>
      </c>
      <c r="F7" s="16">
        <v>7000</v>
      </c>
      <c r="G7" s="16">
        <v>303.68</v>
      </c>
    </row>
    <row r="8" spans="1:7" ht="34.5" customHeight="1">
      <c r="A8" s="9">
        <v>2</v>
      </c>
      <c r="B8" s="18">
        <v>750</v>
      </c>
      <c r="C8" s="18">
        <v>75095</v>
      </c>
      <c r="D8" s="12"/>
      <c r="E8" s="20" t="s">
        <v>8</v>
      </c>
      <c r="F8" s="16">
        <v>7000</v>
      </c>
      <c r="G8" s="16">
        <v>1884.82</v>
      </c>
    </row>
    <row r="9" spans="1:7" ht="34.5" customHeight="1">
      <c r="A9" s="9">
        <v>3</v>
      </c>
      <c r="B9" s="18">
        <v>750</v>
      </c>
      <c r="C9" s="18">
        <v>75095</v>
      </c>
      <c r="D9" s="14"/>
      <c r="E9" s="20" t="s">
        <v>9</v>
      </c>
      <c r="F9" s="16">
        <f>7000-800-1000</f>
        <v>5200</v>
      </c>
      <c r="G9" s="16">
        <v>1789.63</v>
      </c>
    </row>
    <row r="10" spans="1:7" ht="34.5" customHeight="1">
      <c r="A10" s="9">
        <v>4</v>
      </c>
      <c r="B10" s="18">
        <v>750</v>
      </c>
      <c r="C10" s="18">
        <v>75095</v>
      </c>
      <c r="D10" s="14"/>
      <c r="E10" s="20" t="s">
        <v>10</v>
      </c>
      <c r="F10" s="16">
        <v>7000</v>
      </c>
      <c r="G10" s="16">
        <v>1677.72</v>
      </c>
    </row>
    <row r="11" spans="1:7" ht="34.5" customHeight="1">
      <c r="A11" s="9">
        <v>5</v>
      </c>
      <c r="B11" s="18">
        <v>750</v>
      </c>
      <c r="C11" s="18">
        <v>75095</v>
      </c>
      <c r="D11" s="15"/>
      <c r="E11" s="20" t="s">
        <v>11</v>
      </c>
      <c r="F11" s="16">
        <v>7000</v>
      </c>
      <c r="G11" s="16">
        <v>4006.9</v>
      </c>
    </row>
    <row r="12" spans="1:7" ht="34.5" customHeight="1">
      <c r="A12" s="9">
        <v>6</v>
      </c>
      <c r="B12" s="18">
        <v>750</v>
      </c>
      <c r="C12" s="18">
        <v>75095</v>
      </c>
      <c r="D12" s="13"/>
      <c r="E12" s="20" t="s">
        <v>12</v>
      </c>
      <c r="F12" s="16">
        <v>7000</v>
      </c>
      <c r="G12" s="16">
        <v>2396.85</v>
      </c>
    </row>
    <row r="13" spans="1:7" ht="34.5" customHeight="1">
      <c r="A13" s="9">
        <v>7</v>
      </c>
      <c r="B13" s="18">
        <v>750</v>
      </c>
      <c r="C13" s="18">
        <v>75095</v>
      </c>
      <c r="D13" s="13"/>
      <c r="E13" s="20" t="s">
        <v>13</v>
      </c>
      <c r="F13" s="16">
        <v>7000</v>
      </c>
      <c r="G13" s="16">
        <v>3321</v>
      </c>
    </row>
    <row r="14" spans="1:7" ht="34.5" customHeight="1">
      <c r="A14" s="9">
        <v>8</v>
      </c>
      <c r="B14" s="18">
        <v>750</v>
      </c>
      <c r="C14" s="18">
        <v>75095</v>
      </c>
      <c r="D14" s="13"/>
      <c r="E14" s="20" t="s">
        <v>14</v>
      </c>
      <c r="F14" s="16">
        <v>7000</v>
      </c>
      <c r="G14" s="16">
        <v>2538.08</v>
      </c>
    </row>
    <row r="15" spans="1:7" ht="34.5" customHeight="1">
      <c r="A15" s="9">
        <v>9</v>
      </c>
      <c r="B15" s="18">
        <v>750</v>
      </c>
      <c r="C15" s="18">
        <v>75095</v>
      </c>
      <c r="D15" s="13"/>
      <c r="E15" s="20" t="s">
        <v>15</v>
      </c>
      <c r="F15" s="16">
        <v>7000</v>
      </c>
      <c r="G15" s="16">
        <v>2988.2</v>
      </c>
    </row>
    <row r="16" spans="1:7" ht="34.5" customHeight="1">
      <c r="A16" s="9">
        <v>10</v>
      </c>
      <c r="B16" s="9">
        <v>750</v>
      </c>
      <c r="C16" s="9">
        <v>75095</v>
      </c>
      <c r="D16" s="19"/>
      <c r="E16" s="6" t="s">
        <v>16</v>
      </c>
      <c r="F16" s="16">
        <v>7000</v>
      </c>
      <c r="G16" s="16">
        <v>2767.59</v>
      </c>
    </row>
    <row r="17" spans="1:10" ht="34.5" customHeight="1">
      <c r="A17" s="19">
        <v>11</v>
      </c>
      <c r="B17" s="19">
        <v>750</v>
      </c>
      <c r="C17" s="19">
        <v>75095</v>
      </c>
      <c r="D17" s="19"/>
      <c r="E17" s="26" t="s">
        <v>17</v>
      </c>
      <c r="F17" s="23">
        <f>7000+500</f>
        <v>7500</v>
      </c>
      <c r="G17" s="23">
        <v>6829.21</v>
      </c>
      <c r="J17" t="s">
        <v>30</v>
      </c>
    </row>
    <row r="18" spans="1:7" ht="34.5" customHeight="1">
      <c r="A18" s="19">
        <v>12</v>
      </c>
      <c r="B18" s="13">
        <v>750</v>
      </c>
      <c r="C18" s="13">
        <v>75095</v>
      </c>
      <c r="D18" s="13"/>
      <c r="E18" s="21" t="s">
        <v>18</v>
      </c>
      <c r="F18" s="23">
        <v>7000</v>
      </c>
      <c r="G18" s="23">
        <v>300.01</v>
      </c>
    </row>
    <row r="19" spans="1:7" ht="34.5" customHeight="1">
      <c r="A19" s="9">
        <v>13</v>
      </c>
      <c r="B19" s="18">
        <v>750</v>
      </c>
      <c r="C19" s="18">
        <v>75095</v>
      </c>
      <c r="D19" s="13"/>
      <c r="E19" s="20" t="s">
        <v>19</v>
      </c>
      <c r="F19" s="16">
        <v>7000</v>
      </c>
      <c r="G19" s="16">
        <v>0</v>
      </c>
    </row>
    <row r="20" spans="1:7" ht="34.5" customHeight="1">
      <c r="A20" s="9">
        <v>14</v>
      </c>
      <c r="B20" s="18">
        <v>750</v>
      </c>
      <c r="C20" s="18">
        <v>75095</v>
      </c>
      <c r="D20" s="13"/>
      <c r="E20" s="20" t="s">
        <v>20</v>
      </c>
      <c r="F20" s="16">
        <v>7000</v>
      </c>
      <c r="G20" s="16">
        <v>2716.93</v>
      </c>
    </row>
    <row r="21" spans="1:7" ht="34.5" customHeight="1">
      <c r="A21" s="9">
        <v>15</v>
      </c>
      <c r="B21" s="18">
        <v>750</v>
      </c>
      <c r="C21" s="18">
        <v>75095</v>
      </c>
      <c r="D21" s="13"/>
      <c r="E21" s="20" t="s">
        <v>21</v>
      </c>
      <c r="F21" s="16">
        <v>7000</v>
      </c>
      <c r="G21" s="16">
        <v>4102.58</v>
      </c>
    </row>
    <row r="22" spans="1:7" ht="34.5" customHeight="1">
      <c r="A22" s="9">
        <v>16</v>
      </c>
      <c r="B22" s="18">
        <v>750</v>
      </c>
      <c r="C22" s="18">
        <v>75095</v>
      </c>
      <c r="D22" s="13"/>
      <c r="E22" s="20" t="s">
        <v>22</v>
      </c>
      <c r="F22" s="16">
        <f>7000+1000</f>
        <v>8000</v>
      </c>
      <c r="G22" s="16">
        <v>2081.84</v>
      </c>
    </row>
    <row r="23" spans="1:7" ht="34.5" customHeight="1">
      <c r="A23" s="9">
        <v>17</v>
      </c>
      <c r="B23" s="9">
        <v>750</v>
      </c>
      <c r="C23" s="9">
        <v>75095</v>
      </c>
      <c r="D23" s="19"/>
      <c r="E23" s="6" t="s">
        <v>23</v>
      </c>
      <c r="F23" s="16">
        <v>7000</v>
      </c>
      <c r="G23" s="16">
        <v>4415.2</v>
      </c>
    </row>
    <row r="24" spans="1:7" ht="34.5" customHeight="1">
      <c r="A24" s="19">
        <v>18</v>
      </c>
      <c r="B24" s="13">
        <v>750</v>
      </c>
      <c r="C24" s="13">
        <v>75095</v>
      </c>
      <c r="D24" s="13"/>
      <c r="E24" s="21" t="s">
        <v>24</v>
      </c>
      <c r="F24" s="23">
        <v>7000</v>
      </c>
      <c r="G24" s="16">
        <v>1926.41</v>
      </c>
    </row>
    <row r="25" spans="1:7" ht="34.5" customHeight="1">
      <c r="A25" s="9">
        <v>19</v>
      </c>
      <c r="B25" s="18">
        <v>750</v>
      </c>
      <c r="C25" s="18">
        <v>75095</v>
      </c>
      <c r="D25" s="13"/>
      <c r="E25" s="20" t="s">
        <v>25</v>
      </c>
      <c r="F25" s="16">
        <v>7000</v>
      </c>
      <c r="G25" s="16">
        <v>3644.87</v>
      </c>
    </row>
    <row r="26" spans="1:7" ht="34.5" customHeight="1">
      <c r="A26" s="9">
        <v>20</v>
      </c>
      <c r="B26" s="18">
        <v>750</v>
      </c>
      <c r="C26" s="18">
        <v>75095</v>
      </c>
      <c r="D26" s="11"/>
      <c r="E26" s="20" t="s">
        <v>26</v>
      </c>
      <c r="F26" s="16">
        <f>7000+1000+500+1000+2000</f>
        <v>11500</v>
      </c>
      <c r="G26" s="16">
        <v>8553.16</v>
      </c>
    </row>
    <row r="27" spans="1:7" ht="34.5" customHeight="1">
      <c r="A27" s="9">
        <v>21</v>
      </c>
      <c r="B27" s="18">
        <v>750</v>
      </c>
      <c r="C27" s="18">
        <v>75095</v>
      </c>
      <c r="D27" s="13"/>
      <c r="E27" s="20" t="s">
        <v>27</v>
      </c>
      <c r="F27" s="16">
        <v>7000</v>
      </c>
      <c r="G27" s="16">
        <v>929.08</v>
      </c>
    </row>
    <row r="28" spans="1:7" ht="39.75" customHeight="1">
      <c r="A28" s="27" t="s">
        <v>4</v>
      </c>
      <c r="B28" s="27"/>
      <c r="C28" s="27"/>
      <c r="D28" s="27"/>
      <c r="E28" s="27"/>
      <c r="F28" s="17">
        <f>F27+F26+F25+F24+F23+F22+F21+F20+F19+F18+F17+F16+F15+F14+F13+F12+F11+F7+F8+F9+F10</f>
        <v>151200</v>
      </c>
      <c r="G28" s="17">
        <f>G27+G26+G25+G24+G23+G22+G21+G20+G19+G18+G17+G16+G15+G14+G13+G12+G11+G7+G8+G9+G10</f>
        <v>59173.76</v>
      </c>
    </row>
    <row r="30" ht="12.75" hidden="1">
      <c r="A30" s="10" t="s">
        <v>6</v>
      </c>
    </row>
  </sheetData>
  <mergeCells count="2">
    <mergeCell ref="A28:E28"/>
    <mergeCell ref="A2:G2"/>
  </mergeCells>
  <printOptions horizontalCentered="1"/>
  <pageMargins left="0.7874015748031497" right="0.7874015748031497" top="1.1811023622047245" bottom="0.984251968503937" header="0.5118110236220472" footer="0.5118110236220472"/>
  <pageSetup horizontalDpi="600" verticalDpi="600" orientation="landscape" paperSize="9" scale="91" r:id="rId1"/>
  <rowBreaks count="1" manualBreakCount="1">
    <brk id="16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rutkowskaj</cp:lastModifiedBy>
  <cp:lastPrinted>2007-08-30T09:12:39Z</cp:lastPrinted>
  <dcterms:created xsi:type="dcterms:W3CDTF">1998-12-09T13:02:10Z</dcterms:created>
  <dcterms:modified xsi:type="dcterms:W3CDTF">2006-10-26T06:19:51Z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</Properties>
</file>